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vor\Documents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Sheet1!$A$35:$I$42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5" i="1" l="1"/>
  <c r="I125" i="1"/>
  <c r="H123" i="1" l="1"/>
  <c r="I123" i="1"/>
  <c r="H105" i="1" l="1"/>
  <c r="I105" i="1"/>
  <c r="H103" i="1"/>
  <c r="I103" i="1"/>
  <c r="H82" i="1"/>
  <c r="I82" i="1"/>
  <c r="I112" i="1" l="1"/>
  <c r="I102" i="1"/>
  <c r="H112" i="1"/>
  <c r="H102" i="1"/>
  <c r="I69" i="1"/>
  <c r="H69" i="1"/>
  <c r="I154" i="1" l="1"/>
  <c r="I155" i="1"/>
  <c r="I147" i="1"/>
  <c r="I151" i="1"/>
  <c r="I156" i="1"/>
  <c r="I153" i="1"/>
  <c r="I148" i="1"/>
  <c r="I152" i="1"/>
  <c r="I149" i="1"/>
  <c r="I150" i="1"/>
  <c r="I146" i="1"/>
  <c r="H154" i="1"/>
  <c r="K154" i="1" s="1"/>
  <c r="H155" i="1"/>
  <c r="K155" i="1" s="1"/>
  <c r="H147" i="1"/>
  <c r="K147" i="1" s="1"/>
  <c r="H151" i="1"/>
  <c r="K151" i="1" s="1"/>
  <c r="H156" i="1"/>
  <c r="K156" i="1" s="1"/>
  <c r="H153" i="1"/>
  <c r="K153" i="1" s="1"/>
  <c r="H148" i="1"/>
  <c r="K148" i="1" s="1"/>
  <c r="H152" i="1"/>
  <c r="K152" i="1" s="1"/>
  <c r="H149" i="1"/>
  <c r="K149" i="1" s="1"/>
  <c r="H150" i="1"/>
  <c r="K150" i="1" s="1"/>
  <c r="H146" i="1"/>
  <c r="K146" i="1" s="1"/>
  <c r="I138" i="1" l="1"/>
  <c r="I137" i="1"/>
  <c r="I135" i="1"/>
  <c r="I136" i="1"/>
  <c r="H138" i="1"/>
  <c r="K138" i="1" s="1"/>
  <c r="H137" i="1"/>
  <c r="K137" i="1" s="1"/>
  <c r="H135" i="1"/>
  <c r="K135" i="1" s="1"/>
  <c r="H136" i="1"/>
  <c r="K136" i="1" s="1"/>
  <c r="I127" i="1"/>
  <c r="I124" i="1"/>
  <c r="I116" i="1"/>
  <c r="I122" i="1"/>
  <c r="I118" i="1"/>
  <c r="I104" i="1"/>
  <c r="I120" i="1"/>
  <c r="I107" i="1"/>
  <c r="I113" i="1"/>
  <c r="I115" i="1"/>
  <c r="I106" i="1"/>
  <c r="I130" i="1"/>
  <c r="I117" i="1"/>
  <c r="I121" i="1"/>
  <c r="I119" i="1"/>
  <c r="I114" i="1"/>
  <c r="I129" i="1"/>
  <c r="I126" i="1"/>
  <c r="I128" i="1"/>
  <c r="I108" i="1"/>
  <c r="I110" i="1"/>
  <c r="I111" i="1"/>
  <c r="I109" i="1"/>
  <c r="H127" i="1"/>
  <c r="H124" i="1"/>
  <c r="H116" i="1"/>
  <c r="H122" i="1"/>
  <c r="H118" i="1"/>
  <c r="H104" i="1"/>
  <c r="H120" i="1"/>
  <c r="H107" i="1"/>
  <c r="H113" i="1"/>
  <c r="H115" i="1"/>
  <c r="H106" i="1"/>
  <c r="H130" i="1"/>
  <c r="H117" i="1"/>
  <c r="H121" i="1"/>
  <c r="H119" i="1"/>
  <c r="H114" i="1"/>
  <c r="H129" i="1"/>
  <c r="H126" i="1"/>
  <c r="H128" i="1"/>
  <c r="H108" i="1"/>
  <c r="H110" i="1"/>
  <c r="H111" i="1"/>
  <c r="H109" i="1"/>
  <c r="I96" i="1"/>
  <c r="I91" i="1"/>
  <c r="I89" i="1"/>
  <c r="I93" i="1"/>
  <c r="I94" i="1"/>
  <c r="I90" i="1"/>
  <c r="I97" i="1"/>
  <c r="I92" i="1"/>
  <c r="I95" i="1"/>
  <c r="H96" i="1"/>
  <c r="H91" i="1"/>
  <c r="H89" i="1"/>
  <c r="H93" i="1"/>
  <c r="H94" i="1"/>
  <c r="H90" i="1"/>
  <c r="H97" i="1"/>
  <c r="H92" i="1"/>
  <c r="H95" i="1"/>
  <c r="I80" i="1"/>
  <c r="I74" i="1"/>
  <c r="I79" i="1"/>
  <c r="I75" i="1"/>
  <c r="I77" i="1"/>
  <c r="I71" i="1"/>
  <c r="I73" i="1"/>
  <c r="I78" i="1"/>
  <c r="I76" i="1"/>
  <c r="I83" i="1"/>
  <c r="I84" i="1"/>
  <c r="I81" i="1"/>
  <c r="I70" i="1"/>
  <c r="I72" i="1"/>
  <c r="H80" i="1"/>
  <c r="H74" i="1"/>
  <c r="H79" i="1"/>
  <c r="H75" i="1"/>
  <c r="H77" i="1"/>
  <c r="H71" i="1"/>
  <c r="H73" i="1"/>
  <c r="H78" i="1"/>
  <c r="H76" i="1"/>
  <c r="H83" i="1"/>
  <c r="H84" i="1"/>
  <c r="H81" i="1"/>
  <c r="H70" i="1"/>
  <c r="H72" i="1"/>
  <c r="I64" i="1"/>
  <c r="I62" i="1"/>
  <c r="I60" i="1"/>
  <c r="I65" i="1"/>
  <c r="I61" i="1"/>
  <c r="I63" i="1"/>
  <c r="H64" i="1"/>
  <c r="H62" i="1"/>
  <c r="H60" i="1"/>
  <c r="H65" i="1"/>
  <c r="H61" i="1"/>
  <c r="H63" i="1"/>
  <c r="I48" i="1"/>
  <c r="I50" i="1"/>
  <c r="I52" i="1"/>
  <c r="I46" i="1"/>
  <c r="I54" i="1"/>
  <c r="I49" i="1"/>
  <c r="I51" i="1"/>
  <c r="I47" i="1"/>
  <c r="I53" i="1"/>
  <c r="H48" i="1"/>
  <c r="H50" i="1"/>
  <c r="H52" i="1"/>
  <c r="H46" i="1"/>
  <c r="H54" i="1"/>
  <c r="H49" i="1"/>
  <c r="H51" i="1"/>
  <c r="H47" i="1"/>
  <c r="H53" i="1"/>
  <c r="I36" i="1"/>
  <c r="I37" i="1"/>
  <c r="I39" i="1"/>
  <c r="I40" i="1"/>
  <c r="I41" i="1"/>
  <c r="I38" i="1"/>
  <c r="H36" i="1"/>
  <c r="H37" i="1"/>
  <c r="H39" i="1"/>
  <c r="H40" i="1"/>
  <c r="H41" i="1"/>
  <c r="H38" i="1"/>
  <c r="I19" i="1"/>
  <c r="I18" i="1"/>
  <c r="I16" i="1"/>
  <c r="I23" i="1"/>
  <c r="I17" i="1"/>
  <c r="I24" i="1"/>
  <c r="I21" i="1"/>
  <c r="I20" i="1"/>
  <c r="I26" i="1"/>
  <c r="I28" i="1"/>
  <c r="I22" i="1"/>
  <c r="I27" i="1"/>
  <c r="I25" i="1"/>
  <c r="I15" i="1"/>
  <c r="I29" i="1"/>
  <c r="H19" i="1"/>
  <c r="H18" i="1"/>
  <c r="H16" i="1"/>
  <c r="H23" i="1"/>
  <c r="H17" i="1"/>
  <c r="H24" i="1"/>
  <c r="H21" i="1"/>
  <c r="H20" i="1"/>
  <c r="H26" i="1"/>
  <c r="H28" i="1"/>
  <c r="H22" i="1"/>
  <c r="H27" i="1"/>
  <c r="H25" i="1"/>
  <c r="H15" i="1"/>
  <c r="H29" i="1"/>
  <c r="I6" i="1"/>
  <c r="I10" i="1"/>
  <c r="I9" i="1"/>
  <c r="I5" i="1"/>
  <c r="I8" i="1"/>
  <c r="I7" i="1"/>
  <c r="H6" i="1" l="1"/>
  <c r="H10" i="1"/>
  <c r="H9" i="1"/>
  <c r="H5" i="1"/>
  <c r="H8" i="1"/>
  <c r="H7" i="1"/>
</calcChain>
</file>

<file path=xl/sharedStrings.xml><?xml version="1.0" encoding="utf-8"?>
<sst xmlns="http://schemas.openxmlformats.org/spreadsheetml/2006/main" count="216" uniqueCount="105">
  <si>
    <t xml:space="preserve">NORFOLK COUNTY TRIALS &amp; NORFOLK TRIALS CHAMPIONSHIPS 2015/16 </t>
  </si>
  <si>
    <t>UNDER 15 GIRLS</t>
  </si>
  <si>
    <t>NAME</t>
  </si>
  <si>
    <t>GAME 2</t>
  </si>
  <si>
    <t>GAME 3</t>
  </si>
  <si>
    <t>GAME 4</t>
  </si>
  <si>
    <t>GAME 5</t>
  </si>
  <si>
    <t>GAME 6</t>
  </si>
  <si>
    <t>TOTAL</t>
  </si>
  <si>
    <t>AVERAGE</t>
  </si>
  <si>
    <t>ABIGAIL CATER</t>
  </si>
  <si>
    <t>JASMIN PATES</t>
  </si>
  <si>
    <t>KATHRYN BETTS</t>
  </si>
  <si>
    <t>NICOLA BETTS</t>
  </si>
  <si>
    <t>MOLLIE TWEDDELL</t>
  </si>
  <si>
    <t>ELEANOR McCARTHY</t>
  </si>
  <si>
    <t>UNDER 15 BOYS</t>
  </si>
  <si>
    <t>GAME 1</t>
  </si>
  <si>
    <t>CHARLIE GIBBS</t>
  </si>
  <si>
    <t>ALFIE HOMER</t>
  </si>
  <si>
    <t>MAXWELL KING</t>
  </si>
  <si>
    <t>ADAM CROWHURST</t>
  </si>
  <si>
    <t>JOSH BAYLEY</t>
  </si>
  <si>
    <t>JACOB TAIT</t>
  </si>
  <si>
    <t>GEORGE GOODMAN</t>
  </si>
  <si>
    <t>THOMAS PROTHERO-GIBBS</t>
  </si>
  <si>
    <t>KYE WILLIAMS</t>
  </si>
  <si>
    <t>ALFIE DICKINSON</t>
  </si>
  <si>
    <t>KALLUM PEACH</t>
  </si>
  <si>
    <t>LUKE INNS</t>
  </si>
  <si>
    <t>MAXWELL INGREY</t>
  </si>
  <si>
    <t>LOUIE DAWSON</t>
  </si>
  <si>
    <t>OLIVER PICTON</t>
  </si>
  <si>
    <t>UNDER 18 GIRLS</t>
  </si>
  <si>
    <t xml:space="preserve">AVERAGE </t>
  </si>
  <si>
    <t>REBECCA DENTON</t>
  </si>
  <si>
    <t>JORDANN DICKINSON</t>
  </si>
  <si>
    <t>KATHYRN BETTS</t>
  </si>
  <si>
    <t>UNDER 18 BOYS</t>
  </si>
  <si>
    <t>DOMINIC WELCH</t>
  </si>
  <si>
    <t>ROBERT CATER</t>
  </si>
  <si>
    <t>PATRICK GREGORY</t>
  </si>
  <si>
    <t>JORDAN SIMPSON</t>
  </si>
  <si>
    <t>TYLER TUBBY</t>
  </si>
  <si>
    <t>ALEX PATES</t>
  </si>
  <si>
    <t>TOM CALDWELL</t>
  </si>
  <si>
    <t>KYLE CRUMMETT</t>
  </si>
  <si>
    <t>U25 LADIES</t>
  </si>
  <si>
    <t>CHARLENE McCABE</t>
  </si>
  <si>
    <t>RACHEL HODDS</t>
  </si>
  <si>
    <t>LAURA BALDWIN</t>
  </si>
  <si>
    <t>U25 MEN</t>
  </si>
  <si>
    <t>DANIEL FRAZER</t>
  </si>
  <si>
    <t>MATTHEW GILES</t>
  </si>
  <si>
    <t>DANIEL DENTON</t>
  </si>
  <si>
    <t>BEN DENTON</t>
  </si>
  <si>
    <t>BEN GREEN</t>
  </si>
  <si>
    <t>MARTIN NORWELL</t>
  </si>
  <si>
    <t>EDWARD BENTON</t>
  </si>
  <si>
    <t>KARL CHOWN</t>
  </si>
  <si>
    <t>LEWIS WOODS</t>
  </si>
  <si>
    <t>ELLIOTT CRISPE</t>
  </si>
  <si>
    <t>ADULT LADIES</t>
  </si>
  <si>
    <t>KERRI WALLER</t>
  </si>
  <si>
    <t>STEPH TILSON</t>
  </si>
  <si>
    <t>SUE COBB</t>
  </si>
  <si>
    <t>LAURA BROCKWELL</t>
  </si>
  <si>
    <t>TERESA McCARTHY</t>
  </si>
  <si>
    <t>ADULT MEN</t>
  </si>
  <si>
    <t>PHIL PUNTER</t>
  </si>
  <si>
    <t>TREVOR GIBBS</t>
  </si>
  <si>
    <t>PAUL WALLER</t>
  </si>
  <si>
    <t>STEVE UTTING</t>
  </si>
  <si>
    <t>BILLY WARNES</t>
  </si>
  <si>
    <t>CARL WARNES</t>
  </si>
  <si>
    <t>JAMES TIDD</t>
  </si>
  <si>
    <t>SIMON WOODEN</t>
  </si>
  <si>
    <t>DALE BEAUMONT-BROWN</t>
  </si>
  <si>
    <t>PAUL CUNNINGHAM</t>
  </si>
  <si>
    <t>MARK HODDS</t>
  </si>
  <si>
    <t>ROBERT DENTON</t>
  </si>
  <si>
    <t>MARK SHELSHER</t>
  </si>
  <si>
    <t>SENIOR LADIES</t>
  </si>
  <si>
    <t xml:space="preserve">TOTAL </t>
  </si>
  <si>
    <t>BONUS</t>
  </si>
  <si>
    <t>GRAND TOTAL</t>
  </si>
  <si>
    <t xml:space="preserve">ANGELA IRWIN </t>
  </si>
  <si>
    <t>JENNIFER HOWE</t>
  </si>
  <si>
    <t>SUZANNE BENTON</t>
  </si>
  <si>
    <t>SENIOR MEN</t>
  </si>
  <si>
    <t>GARY FRASER</t>
  </si>
  <si>
    <t>ANDREW LANGLEY</t>
  </si>
  <si>
    <t>DUNCAN EDWARDS</t>
  </si>
  <si>
    <t>MIKE STEPHENSON</t>
  </si>
  <si>
    <t>MARTIN GREEN</t>
  </si>
  <si>
    <t>LENNY WHITE</t>
  </si>
  <si>
    <t>ADRIAN NABARRO</t>
  </si>
  <si>
    <t>JONATHAN WARD</t>
  </si>
  <si>
    <t>BEN PUNTER</t>
  </si>
  <si>
    <t>CRAIG JORDAN</t>
  </si>
  <si>
    <t>ROBERT CLARK</t>
  </si>
  <si>
    <t>JONATHAN WHITTAKER</t>
  </si>
  <si>
    <t>LEWIS DICKERSON</t>
  </si>
  <si>
    <t>CHRIS SMITH</t>
  </si>
  <si>
    <t>SCOTT SPALDING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</si>
</sst>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abSelected="1" workbookViewId="0">
      <selection activeCell="K25" sqref="K25"/>
    </sheetView>
  </sheetViews>
  <sheetFormatPr defaultRowHeight="15" x14ac:dyDescent="0.25"/>
  <cols>
    <col min="1" max="1" width="24.42578125" customWidth="1"/>
    <col min="11" max="11" width="13.7109375" customWidth="1"/>
  </cols>
  <sheetData>
    <row r="1" spans="1:10" x14ac:dyDescent="0.25">
      <c r="A1" s="1" t="s">
        <v>0</v>
      </c>
    </row>
    <row r="3" spans="1:10" ht="15.75" x14ac:dyDescent="0.25">
      <c r="A3" s="3" t="s">
        <v>1</v>
      </c>
      <c r="B3" s="3"/>
      <c r="C3" s="1"/>
    </row>
    <row r="4" spans="1:10" x14ac:dyDescent="0.25">
      <c r="A4" s="2" t="s">
        <v>2</v>
      </c>
      <c r="B4" s="1" t="s">
        <v>17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/>
    </row>
    <row r="5" spans="1:10" x14ac:dyDescent="0.25">
      <c r="A5" s="6" t="s">
        <v>12</v>
      </c>
      <c r="B5" s="7">
        <v>183</v>
      </c>
      <c r="C5" s="7">
        <v>148</v>
      </c>
      <c r="D5" s="7">
        <v>190</v>
      </c>
      <c r="E5" s="7">
        <v>161</v>
      </c>
      <c r="F5" s="7">
        <v>183</v>
      </c>
      <c r="G5" s="7">
        <v>137</v>
      </c>
      <c r="H5" s="7">
        <f t="shared" ref="H5:H10" si="0">SUM(B5:G5)</f>
        <v>1002</v>
      </c>
      <c r="I5" s="7">
        <f t="shared" ref="I5:I10" si="1">AVERAGE(B5:G5)</f>
        <v>167</v>
      </c>
      <c r="J5" s="7"/>
    </row>
    <row r="6" spans="1:10" x14ac:dyDescent="0.25">
      <c r="A6" s="10" t="s">
        <v>15</v>
      </c>
      <c r="B6" s="11">
        <v>186</v>
      </c>
      <c r="C6" s="11">
        <v>136</v>
      </c>
      <c r="D6" s="11">
        <v>161</v>
      </c>
      <c r="E6" s="11">
        <v>174</v>
      </c>
      <c r="F6" s="11">
        <v>185</v>
      </c>
      <c r="G6" s="11">
        <v>150</v>
      </c>
      <c r="H6" s="11">
        <f t="shared" si="0"/>
        <v>992</v>
      </c>
      <c r="I6" s="11">
        <f t="shared" si="1"/>
        <v>165.33333333333334</v>
      </c>
      <c r="J6" s="11"/>
    </row>
    <row r="7" spans="1:10" x14ac:dyDescent="0.25">
      <c r="A7" s="10" t="s">
        <v>10</v>
      </c>
      <c r="B7" s="11">
        <v>184</v>
      </c>
      <c r="C7" s="11">
        <v>157</v>
      </c>
      <c r="D7" s="11">
        <v>129</v>
      </c>
      <c r="E7" s="11">
        <v>183</v>
      </c>
      <c r="F7" s="11">
        <v>160</v>
      </c>
      <c r="G7" s="11">
        <v>157</v>
      </c>
      <c r="H7" s="11">
        <f t="shared" si="0"/>
        <v>970</v>
      </c>
      <c r="I7" s="11">
        <f t="shared" si="1"/>
        <v>161.66666666666666</v>
      </c>
      <c r="J7" s="11"/>
    </row>
    <row r="8" spans="1:10" x14ac:dyDescent="0.25">
      <c r="A8" s="10" t="s">
        <v>11</v>
      </c>
      <c r="B8" s="11">
        <v>157</v>
      </c>
      <c r="C8" s="11">
        <v>151</v>
      </c>
      <c r="D8" s="11">
        <v>150</v>
      </c>
      <c r="E8" s="11">
        <v>166</v>
      </c>
      <c r="F8" s="11">
        <v>161</v>
      </c>
      <c r="G8" s="11">
        <v>167</v>
      </c>
      <c r="H8" s="11">
        <f t="shared" si="0"/>
        <v>952</v>
      </c>
      <c r="I8" s="11">
        <f t="shared" si="1"/>
        <v>158.66666666666666</v>
      </c>
      <c r="J8" s="11"/>
    </row>
    <row r="9" spans="1:10" x14ac:dyDescent="0.25">
      <c r="A9" s="10" t="s">
        <v>13</v>
      </c>
      <c r="B9" s="11">
        <v>142</v>
      </c>
      <c r="C9" s="11">
        <v>162</v>
      </c>
      <c r="D9" s="11">
        <v>128</v>
      </c>
      <c r="E9" s="11">
        <v>155</v>
      </c>
      <c r="F9" s="11">
        <v>157</v>
      </c>
      <c r="G9" s="11">
        <v>181</v>
      </c>
      <c r="H9" s="11">
        <f t="shared" si="0"/>
        <v>925</v>
      </c>
      <c r="I9" s="11">
        <f t="shared" si="1"/>
        <v>154.16666666666666</v>
      </c>
      <c r="J9" s="11"/>
    </row>
    <row r="10" spans="1:10" x14ac:dyDescent="0.25">
      <c r="A10" s="10" t="s">
        <v>14</v>
      </c>
      <c r="B10" s="11">
        <v>124</v>
      </c>
      <c r="C10" s="11">
        <v>116</v>
      </c>
      <c r="D10" s="11">
        <v>121</v>
      </c>
      <c r="E10" s="11">
        <v>123</v>
      </c>
      <c r="F10" s="11">
        <v>124</v>
      </c>
      <c r="G10" s="11">
        <v>101</v>
      </c>
      <c r="H10" s="11">
        <f t="shared" si="0"/>
        <v>709</v>
      </c>
      <c r="I10" s="11">
        <f t="shared" si="1"/>
        <v>118.16666666666667</v>
      </c>
      <c r="J10" s="11"/>
    </row>
    <row r="11" spans="1:10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3" spans="1:10" ht="15.75" x14ac:dyDescent="0.25">
      <c r="A13" s="3" t="s">
        <v>16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2" t="s">
        <v>2</v>
      </c>
      <c r="B14" s="1" t="s">
        <v>17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34</v>
      </c>
      <c r="J14" s="1"/>
    </row>
    <row r="15" spans="1:10" x14ac:dyDescent="0.25">
      <c r="A15" s="6" t="s">
        <v>19</v>
      </c>
      <c r="B15" s="7">
        <v>194</v>
      </c>
      <c r="C15" s="7">
        <v>169</v>
      </c>
      <c r="D15" s="7">
        <v>147</v>
      </c>
      <c r="E15" s="7">
        <v>141</v>
      </c>
      <c r="F15" s="7">
        <v>153</v>
      </c>
      <c r="G15" s="7">
        <v>152</v>
      </c>
      <c r="H15" s="7">
        <f t="shared" ref="H15:H29" si="2">SUM(B15:G15)</f>
        <v>956</v>
      </c>
      <c r="I15" s="7">
        <f t="shared" ref="I15:I29" si="3">AVERAGE(B15:G15)</f>
        <v>159.33333333333334</v>
      </c>
      <c r="J15" s="7"/>
    </row>
    <row r="16" spans="1:10" x14ac:dyDescent="0.25">
      <c r="A16" s="10" t="s">
        <v>30</v>
      </c>
      <c r="B16" s="11">
        <v>145</v>
      </c>
      <c r="C16" s="11">
        <v>139</v>
      </c>
      <c r="D16" s="11">
        <v>148</v>
      </c>
      <c r="E16" s="11">
        <v>195</v>
      </c>
      <c r="F16" s="11">
        <v>154</v>
      </c>
      <c r="G16" s="11">
        <v>148</v>
      </c>
      <c r="H16" s="11">
        <f t="shared" si="2"/>
        <v>929</v>
      </c>
      <c r="I16" s="11">
        <f t="shared" si="3"/>
        <v>154.83333333333334</v>
      </c>
      <c r="J16" s="11"/>
    </row>
    <row r="17" spans="1:10" x14ac:dyDescent="0.25">
      <c r="A17" s="10" t="s">
        <v>28</v>
      </c>
      <c r="B17" s="11">
        <v>164</v>
      </c>
      <c r="C17" s="11">
        <v>114</v>
      </c>
      <c r="D17" s="11">
        <v>145</v>
      </c>
      <c r="E17" s="11">
        <v>128</v>
      </c>
      <c r="F17" s="11">
        <v>202</v>
      </c>
      <c r="G17" s="11">
        <v>144</v>
      </c>
      <c r="H17" s="11">
        <f t="shared" si="2"/>
        <v>897</v>
      </c>
      <c r="I17" s="11">
        <f t="shared" si="3"/>
        <v>149.5</v>
      </c>
      <c r="J17" s="11"/>
    </row>
    <row r="18" spans="1:10" x14ac:dyDescent="0.25">
      <c r="A18" s="10" t="s">
        <v>31</v>
      </c>
      <c r="B18" s="11">
        <v>142</v>
      </c>
      <c r="C18" s="11">
        <v>119</v>
      </c>
      <c r="D18" s="11">
        <v>161</v>
      </c>
      <c r="E18" s="11">
        <v>126</v>
      </c>
      <c r="F18" s="11">
        <v>140</v>
      </c>
      <c r="G18" s="11">
        <v>193</v>
      </c>
      <c r="H18" s="11">
        <f t="shared" si="2"/>
        <v>881</v>
      </c>
      <c r="I18" s="11">
        <f t="shared" si="3"/>
        <v>146.83333333333334</v>
      </c>
      <c r="J18" s="11"/>
    </row>
    <row r="19" spans="1:10" x14ac:dyDescent="0.25">
      <c r="A19" s="10" t="s">
        <v>32</v>
      </c>
      <c r="B19" s="11">
        <v>149</v>
      </c>
      <c r="C19" s="11">
        <v>155</v>
      </c>
      <c r="D19" s="11">
        <v>109</v>
      </c>
      <c r="E19" s="11">
        <v>152</v>
      </c>
      <c r="F19" s="11">
        <v>132</v>
      </c>
      <c r="G19" s="11">
        <v>113</v>
      </c>
      <c r="H19" s="11">
        <f t="shared" si="2"/>
        <v>810</v>
      </c>
      <c r="I19" s="11">
        <f t="shared" si="3"/>
        <v>135</v>
      </c>
      <c r="J19" s="11"/>
    </row>
    <row r="20" spans="1:10" x14ac:dyDescent="0.25">
      <c r="A20" s="5" t="s">
        <v>25</v>
      </c>
      <c r="B20" s="12">
        <v>113</v>
      </c>
      <c r="C20" s="12">
        <v>148</v>
      </c>
      <c r="D20" s="12">
        <v>120</v>
      </c>
      <c r="E20" s="12">
        <v>138</v>
      </c>
      <c r="F20" s="12">
        <v>139</v>
      </c>
      <c r="G20" s="12">
        <v>127</v>
      </c>
      <c r="H20" s="12">
        <f t="shared" si="2"/>
        <v>785</v>
      </c>
      <c r="I20" s="12">
        <f t="shared" si="3"/>
        <v>130.83333333333334</v>
      </c>
      <c r="J20" s="12"/>
    </row>
    <row r="21" spans="1:10" x14ac:dyDescent="0.25">
      <c r="A21" s="10" t="s">
        <v>26</v>
      </c>
      <c r="B21" s="11">
        <v>126</v>
      </c>
      <c r="C21" s="11">
        <v>149</v>
      </c>
      <c r="D21" s="11">
        <v>104</v>
      </c>
      <c r="E21" s="11">
        <v>124</v>
      </c>
      <c r="F21" s="11">
        <v>129</v>
      </c>
      <c r="G21" s="11">
        <v>152</v>
      </c>
      <c r="H21" s="11">
        <f t="shared" si="2"/>
        <v>784</v>
      </c>
      <c r="I21" s="11">
        <f t="shared" si="3"/>
        <v>130.66666666666666</v>
      </c>
      <c r="J21" s="11"/>
    </row>
    <row r="22" spans="1:10" x14ac:dyDescent="0.25">
      <c r="A22" s="1" t="s">
        <v>22</v>
      </c>
      <c r="B22">
        <v>143</v>
      </c>
      <c r="C22">
        <v>130</v>
      </c>
      <c r="D22">
        <v>142</v>
      </c>
      <c r="E22">
        <v>154</v>
      </c>
      <c r="F22">
        <v>97</v>
      </c>
      <c r="G22">
        <v>115</v>
      </c>
      <c r="H22">
        <f t="shared" si="2"/>
        <v>781</v>
      </c>
      <c r="I22">
        <f t="shared" si="3"/>
        <v>130.16666666666666</v>
      </c>
    </row>
    <row r="23" spans="1:10" x14ac:dyDescent="0.25">
      <c r="A23" s="1" t="s">
        <v>29</v>
      </c>
      <c r="B23">
        <v>110</v>
      </c>
      <c r="C23">
        <v>130</v>
      </c>
      <c r="D23">
        <v>97</v>
      </c>
      <c r="E23">
        <v>127</v>
      </c>
      <c r="F23">
        <v>148</v>
      </c>
      <c r="G23">
        <v>132</v>
      </c>
      <c r="H23">
        <f t="shared" si="2"/>
        <v>744</v>
      </c>
      <c r="I23">
        <f t="shared" si="3"/>
        <v>124</v>
      </c>
    </row>
    <row r="24" spans="1:10" x14ac:dyDescent="0.25">
      <c r="A24" s="1" t="s">
        <v>27</v>
      </c>
      <c r="B24">
        <v>103</v>
      </c>
      <c r="C24">
        <v>96</v>
      </c>
      <c r="D24">
        <v>121</v>
      </c>
      <c r="E24">
        <v>130</v>
      </c>
      <c r="F24">
        <v>117</v>
      </c>
      <c r="G24">
        <v>141</v>
      </c>
      <c r="H24">
        <f t="shared" si="2"/>
        <v>708</v>
      </c>
      <c r="I24">
        <f t="shared" si="3"/>
        <v>118</v>
      </c>
    </row>
    <row r="25" spans="1:10" x14ac:dyDescent="0.25">
      <c r="A25" s="1" t="s">
        <v>20</v>
      </c>
      <c r="B25">
        <v>99</v>
      </c>
      <c r="C25">
        <v>136</v>
      </c>
      <c r="D25">
        <v>88</v>
      </c>
      <c r="E25">
        <v>150</v>
      </c>
      <c r="F25">
        <v>136</v>
      </c>
      <c r="G25">
        <v>99</v>
      </c>
      <c r="H25">
        <f t="shared" si="2"/>
        <v>708</v>
      </c>
      <c r="I25">
        <f t="shared" si="3"/>
        <v>118</v>
      </c>
    </row>
    <row r="26" spans="1:10" x14ac:dyDescent="0.25">
      <c r="A26" s="1" t="s">
        <v>24</v>
      </c>
      <c r="B26">
        <v>160</v>
      </c>
      <c r="C26">
        <v>109</v>
      </c>
      <c r="D26">
        <v>102</v>
      </c>
      <c r="E26">
        <v>108</v>
      </c>
      <c r="F26">
        <v>111</v>
      </c>
      <c r="G26">
        <v>116</v>
      </c>
      <c r="H26">
        <f t="shared" si="2"/>
        <v>706</v>
      </c>
      <c r="I26">
        <f t="shared" si="3"/>
        <v>117.66666666666667</v>
      </c>
    </row>
    <row r="27" spans="1:10" x14ac:dyDescent="0.25">
      <c r="A27" s="1" t="s">
        <v>21</v>
      </c>
      <c r="B27">
        <v>121</v>
      </c>
      <c r="C27">
        <v>119</v>
      </c>
      <c r="D27">
        <v>93</v>
      </c>
      <c r="E27">
        <v>100</v>
      </c>
      <c r="F27">
        <v>136</v>
      </c>
      <c r="G27">
        <v>136</v>
      </c>
      <c r="H27">
        <f t="shared" si="2"/>
        <v>705</v>
      </c>
      <c r="I27">
        <f t="shared" si="3"/>
        <v>117.5</v>
      </c>
    </row>
    <row r="28" spans="1:10" x14ac:dyDescent="0.25">
      <c r="A28" s="1" t="s">
        <v>23</v>
      </c>
      <c r="B28">
        <v>100</v>
      </c>
      <c r="C28">
        <v>105</v>
      </c>
      <c r="D28">
        <v>78</v>
      </c>
      <c r="E28">
        <v>114</v>
      </c>
      <c r="F28">
        <v>81</v>
      </c>
      <c r="G28">
        <v>121</v>
      </c>
      <c r="H28">
        <f t="shared" si="2"/>
        <v>599</v>
      </c>
      <c r="I28">
        <f t="shared" si="3"/>
        <v>99.833333333333329</v>
      </c>
    </row>
    <row r="29" spans="1:10" x14ac:dyDescent="0.25">
      <c r="A29" s="1" t="s">
        <v>18</v>
      </c>
      <c r="B29">
        <v>86</v>
      </c>
      <c r="C29">
        <v>98</v>
      </c>
      <c r="D29">
        <v>97</v>
      </c>
      <c r="E29">
        <v>87</v>
      </c>
      <c r="F29">
        <v>76</v>
      </c>
      <c r="G29">
        <v>82</v>
      </c>
      <c r="H29">
        <f t="shared" si="2"/>
        <v>526</v>
      </c>
      <c r="I29">
        <f t="shared" si="3"/>
        <v>87.666666666666671</v>
      </c>
    </row>
    <row r="30" spans="1:10" x14ac:dyDescent="0.25">
      <c r="A30" s="1"/>
    </row>
    <row r="31" spans="1:10" x14ac:dyDescent="0.25">
      <c r="A31" s="1"/>
    </row>
    <row r="34" spans="1:10" ht="15.75" x14ac:dyDescent="0.25">
      <c r="A34" s="3" t="s">
        <v>33</v>
      </c>
      <c r="B34" s="3"/>
    </row>
    <row r="35" spans="1:10" x14ac:dyDescent="0.25">
      <c r="A35" s="2" t="s">
        <v>2</v>
      </c>
      <c r="B35" s="1" t="s">
        <v>17</v>
      </c>
      <c r="C35" s="1" t="s">
        <v>3</v>
      </c>
      <c r="D35" s="1" t="s">
        <v>4</v>
      </c>
      <c r="E35" s="1" t="s">
        <v>5</v>
      </c>
      <c r="F35" s="1" t="s">
        <v>6</v>
      </c>
      <c r="G35" s="1" t="s">
        <v>7</v>
      </c>
      <c r="H35" s="1" t="s">
        <v>8</v>
      </c>
      <c r="I35" s="1" t="s">
        <v>9</v>
      </c>
      <c r="J35" s="1"/>
    </row>
    <row r="36" spans="1:10" x14ac:dyDescent="0.25">
      <c r="A36" s="6" t="s">
        <v>37</v>
      </c>
      <c r="B36" s="7">
        <v>183</v>
      </c>
      <c r="C36" s="7">
        <v>148</v>
      </c>
      <c r="D36" s="7">
        <v>190</v>
      </c>
      <c r="E36" s="7">
        <v>161</v>
      </c>
      <c r="F36" s="7">
        <v>183</v>
      </c>
      <c r="G36" s="7">
        <v>137</v>
      </c>
      <c r="H36" s="7">
        <f t="shared" ref="H36:H41" si="4">SUM(B36:G36)</f>
        <v>1002</v>
      </c>
      <c r="I36" s="7">
        <f t="shared" ref="I36:I41" si="5">AVERAGE(B36:G36)</f>
        <v>167</v>
      </c>
      <c r="J36" s="7"/>
    </row>
    <row r="37" spans="1:10" x14ac:dyDescent="0.25">
      <c r="A37" s="10" t="s">
        <v>15</v>
      </c>
      <c r="B37" s="11">
        <v>186</v>
      </c>
      <c r="C37" s="11">
        <v>136</v>
      </c>
      <c r="D37" s="11">
        <v>161</v>
      </c>
      <c r="E37" s="11">
        <v>174</v>
      </c>
      <c r="F37" s="11">
        <v>185</v>
      </c>
      <c r="G37" s="11">
        <v>150</v>
      </c>
      <c r="H37" s="11">
        <f t="shared" si="4"/>
        <v>992</v>
      </c>
      <c r="I37" s="11">
        <f t="shared" si="5"/>
        <v>165.33333333333334</v>
      </c>
      <c r="J37" s="11"/>
    </row>
    <row r="38" spans="1:10" x14ac:dyDescent="0.25">
      <c r="A38" s="10" t="s">
        <v>10</v>
      </c>
      <c r="B38" s="11">
        <v>184</v>
      </c>
      <c r="C38" s="11">
        <v>157</v>
      </c>
      <c r="D38" s="11">
        <v>129</v>
      </c>
      <c r="E38" s="11">
        <v>183</v>
      </c>
      <c r="F38" s="11">
        <v>160</v>
      </c>
      <c r="G38" s="11">
        <v>157</v>
      </c>
      <c r="H38" s="11">
        <f t="shared" si="4"/>
        <v>970</v>
      </c>
      <c r="I38" s="11">
        <f t="shared" si="5"/>
        <v>161.66666666666666</v>
      </c>
      <c r="J38" s="11"/>
    </row>
    <row r="39" spans="1:10" x14ac:dyDescent="0.25">
      <c r="A39" s="10" t="s">
        <v>11</v>
      </c>
      <c r="B39" s="11">
        <v>157</v>
      </c>
      <c r="C39" s="11">
        <v>151</v>
      </c>
      <c r="D39" s="11">
        <v>150</v>
      </c>
      <c r="E39" s="11">
        <v>166</v>
      </c>
      <c r="F39" s="11">
        <v>161</v>
      </c>
      <c r="G39" s="11">
        <v>167</v>
      </c>
      <c r="H39" s="11">
        <f t="shared" si="4"/>
        <v>952</v>
      </c>
      <c r="I39" s="11">
        <f t="shared" si="5"/>
        <v>158.66666666666666</v>
      </c>
      <c r="J39" s="11"/>
    </row>
    <row r="40" spans="1:10" x14ac:dyDescent="0.25">
      <c r="A40" s="10" t="s">
        <v>36</v>
      </c>
      <c r="B40" s="11">
        <v>130</v>
      </c>
      <c r="C40" s="11">
        <v>108</v>
      </c>
      <c r="D40" s="11">
        <v>98</v>
      </c>
      <c r="E40" s="11">
        <v>129</v>
      </c>
      <c r="F40" s="11">
        <v>123</v>
      </c>
      <c r="G40" s="11">
        <v>133</v>
      </c>
      <c r="H40" s="11">
        <f t="shared" si="4"/>
        <v>721</v>
      </c>
      <c r="I40" s="11">
        <f t="shared" si="5"/>
        <v>120.16666666666667</v>
      </c>
      <c r="J40" s="11"/>
    </row>
    <row r="41" spans="1:10" x14ac:dyDescent="0.25">
      <c r="A41" s="10" t="s">
        <v>35</v>
      </c>
      <c r="B41" s="11">
        <v>123</v>
      </c>
      <c r="C41" s="11">
        <v>111</v>
      </c>
      <c r="D41" s="11">
        <v>119</v>
      </c>
      <c r="E41" s="11">
        <v>114</v>
      </c>
      <c r="F41" s="11">
        <v>113</v>
      </c>
      <c r="G41" s="11">
        <v>117</v>
      </c>
      <c r="H41" s="11">
        <f t="shared" si="4"/>
        <v>697</v>
      </c>
      <c r="I41" s="11">
        <f t="shared" si="5"/>
        <v>116.16666666666667</v>
      </c>
      <c r="J41" s="11"/>
    </row>
    <row r="42" spans="1:10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"/>
    </row>
    <row r="44" spans="1:10" ht="15.75" x14ac:dyDescent="0.25">
      <c r="A44" s="3" t="s">
        <v>38</v>
      </c>
      <c r="B44" s="3"/>
    </row>
    <row r="45" spans="1:10" x14ac:dyDescent="0.25">
      <c r="A45" s="2" t="s">
        <v>2</v>
      </c>
      <c r="B45" s="1" t="s">
        <v>17</v>
      </c>
      <c r="C45" s="1" t="s">
        <v>3</v>
      </c>
      <c r="D45" s="1" t="s">
        <v>4</v>
      </c>
      <c r="E45" s="1" t="s">
        <v>5</v>
      </c>
      <c r="F45" s="1" t="s">
        <v>6</v>
      </c>
      <c r="G45" s="1" t="s">
        <v>7</v>
      </c>
      <c r="H45" s="1" t="s">
        <v>8</v>
      </c>
      <c r="I45" s="1" t="s">
        <v>9</v>
      </c>
      <c r="J45" s="1"/>
    </row>
    <row r="46" spans="1:10" x14ac:dyDescent="0.25">
      <c r="A46" s="6" t="s">
        <v>44</v>
      </c>
      <c r="B46" s="7">
        <v>198</v>
      </c>
      <c r="C46" s="7">
        <v>178</v>
      </c>
      <c r="D46" s="7">
        <v>226</v>
      </c>
      <c r="E46" s="7">
        <v>218</v>
      </c>
      <c r="F46" s="7">
        <v>234</v>
      </c>
      <c r="G46" s="7">
        <v>175</v>
      </c>
      <c r="H46" s="7">
        <f t="shared" ref="H46:H54" si="6">SUM(B46:G46)</f>
        <v>1229</v>
      </c>
      <c r="I46" s="7">
        <f t="shared" ref="I46:I54" si="7">AVERAGE(B46:G46)</f>
        <v>204.83333333333334</v>
      </c>
      <c r="J46" s="7"/>
    </row>
    <row r="47" spans="1:10" x14ac:dyDescent="0.25">
      <c r="A47" s="10" t="s">
        <v>40</v>
      </c>
      <c r="B47" s="11">
        <v>175</v>
      </c>
      <c r="C47" s="11">
        <v>178</v>
      </c>
      <c r="D47" s="11">
        <v>193</v>
      </c>
      <c r="E47" s="11">
        <v>167</v>
      </c>
      <c r="F47" s="11">
        <v>278</v>
      </c>
      <c r="G47" s="11">
        <v>193</v>
      </c>
      <c r="H47" s="11">
        <f t="shared" si="6"/>
        <v>1184</v>
      </c>
      <c r="I47" s="11">
        <f t="shared" si="7"/>
        <v>197.33333333333334</v>
      </c>
      <c r="J47" s="11"/>
    </row>
    <row r="48" spans="1:10" x14ac:dyDescent="0.25">
      <c r="A48" s="10" t="s">
        <v>46</v>
      </c>
      <c r="B48" s="11">
        <v>191</v>
      </c>
      <c r="C48" s="11">
        <v>192</v>
      </c>
      <c r="D48" s="11">
        <v>203</v>
      </c>
      <c r="E48" s="11">
        <v>192</v>
      </c>
      <c r="F48" s="11">
        <v>190</v>
      </c>
      <c r="G48" s="11">
        <v>215</v>
      </c>
      <c r="H48" s="11">
        <f t="shared" si="6"/>
        <v>1183</v>
      </c>
      <c r="I48" s="11">
        <f t="shared" si="7"/>
        <v>197.16666666666666</v>
      </c>
      <c r="J48" s="11"/>
    </row>
    <row r="49" spans="1:10" x14ac:dyDescent="0.25">
      <c r="A49" s="10" t="s">
        <v>42</v>
      </c>
      <c r="B49" s="11">
        <v>146</v>
      </c>
      <c r="C49" s="11">
        <v>177</v>
      </c>
      <c r="D49" s="11">
        <v>159</v>
      </c>
      <c r="E49" s="11">
        <v>211</v>
      </c>
      <c r="F49" s="11">
        <v>186</v>
      </c>
      <c r="G49" s="11">
        <v>191</v>
      </c>
      <c r="H49" s="11">
        <f t="shared" si="6"/>
        <v>1070</v>
      </c>
      <c r="I49" s="11">
        <f t="shared" si="7"/>
        <v>178.33333333333334</v>
      </c>
      <c r="J49" s="11"/>
    </row>
    <row r="50" spans="1:10" x14ac:dyDescent="0.25">
      <c r="A50" s="10" t="s">
        <v>45</v>
      </c>
      <c r="B50" s="11">
        <v>178</v>
      </c>
      <c r="C50" s="11">
        <v>243</v>
      </c>
      <c r="D50" s="11">
        <v>149</v>
      </c>
      <c r="E50" s="11">
        <v>192</v>
      </c>
      <c r="F50" s="11">
        <v>153</v>
      </c>
      <c r="G50" s="11">
        <v>128</v>
      </c>
      <c r="H50" s="11">
        <f t="shared" si="6"/>
        <v>1043</v>
      </c>
      <c r="I50" s="11">
        <f t="shared" si="7"/>
        <v>173.83333333333334</v>
      </c>
      <c r="J50" s="11"/>
    </row>
    <row r="51" spans="1:10" x14ac:dyDescent="0.25">
      <c r="A51" s="10" t="s">
        <v>41</v>
      </c>
      <c r="B51" s="11">
        <v>168</v>
      </c>
      <c r="C51" s="11">
        <v>142</v>
      </c>
      <c r="D51" s="11">
        <v>155</v>
      </c>
      <c r="E51" s="11">
        <v>171</v>
      </c>
      <c r="F51" s="11">
        <v>166</v>
      </c>
      <c r="G51" s="11">
        <v>235</v>
      </c>
      <c r="H51" s="11">
        <f t="shared" si="6"/>
        <v>1037</v>
      </c>
      <c r="I51" s="11">
        <f t="shared" si="7"/>
        <v>172.83333333333334</v>
      </c>
      <c r="J51" s="11"/>
    </row>
    <row r="52" spans="1:10" x14ac:dyDescent="0.25">
      <c r="A52" s="5" t="s">
        <v>30</v>
      </c>
      <c r="B52" s="12">
        <v>145</v>
      </c>
      <c r="C52" s="12">
        <v>139</v>
      </c>
      <c r="D52" s="12">
        <v>148</v>
      </c>
      <c r="E52" s="12">
        <v>195</v>
      </c>
      <c r="F52" s="12">
        <v>154</v>
      </c>
      <c r="G52" s="12">
        <v>148</v>
      </c>
      <c r="H52" s="12">
        <f t="shared" si="6"/>
        <v>929</v>
      </c>
      <c r="I52" s="12">
        <f t="shared" si="7"/>
        <v>154.83333333333334</v>
      </c>
      <c r="J52" s="12"/>
    </row>
    <row r="53" spans="1:10" x14ac:dyDescent="0.25">
      <c r="A53" s="1" t="s">
        <v>39</v>
      </c>
      <c r="B53">
        <v>160</v>
      </c>
      <c r="C53">
        <v>164</v>
      </c>
      <c r="D53">
        <v>167</v>
      </c>
      <c r="E53">
        <v>132</v>
      </c>
      <c r="F53">
        <v>115</v>
      </c>
      <c r="G53">
        <v>157</v>
      </c>
      <c r="H53">
        <f t="shared" si="6"/>
        <v>895</v>
      </c>
      <c r="I53">
        <f t="shared" si="7"/>
        <v>149.16666666666666</v>
      </c>
    </row>
    <row r="54" spans="1:10" x14ac:dyDescent="0.25">
      <c r="A54" s="1" t="s">
        <v>43</v>
      </c>
      <c r="B54">
        <v>150</v>
      </c>
      <c r="C54">
        <v>162</v>
      </c>
      <c r="D54">
        <v>133</v>
      </c>
      <c r="E54">
        <v>157</v>
      </c>
      <c r="F54">
        <v>125</v>
      </c>
      <c r="G54">
        <v>117</v>
      </c>
      <c r="H54">
        <f t="shared" si="6"/>
        <v>844</v>
      </c>
      <c r="I54">
        <f t="shared" si="7"/>
        <v>140.66666666666666</v>
      </c>
    </row>
    <row r="55" spans="1:10" x14ac:dyDescent="0.25">
      <c r="A55" s="1"/>
    </row>
    <row r="58" spans="1:10" ht="15.75" x14ac:dyDescent="0.25">
      <c r="A58" s="3" t="s">
        <v>47</v>
      </c>
      <c r="B58" s="4"/>
    </row>
    <row r="59" spans="1:10" x14ac:dyDescent="0.25">
      <c r="A59" s="2" t="s">
        <v>2</v>
      </c>
      <c r="B59" s="1" t="s">
        <v>17</v>
      </c>
      <c r="C59" s="1" t="s">
        <v>3</v>
      </c>
      <c r="D59" s="1" t="s">
        <v>4</v>
      </c>
      <c r="E59" s="1" t="s">
        <v>5</v>
      </c>
      <c r="F59" s="1" t="s">
        <v>6</v>
      </c>
      <c r="G59" s="1" t="s">
        <v>7</v>
      </c>
      <c r="H59" s="1" t="s">
        <v>8</v>
      </c>
      <c r="I59" s="1" t="s">
        <v>9</v>
      </c>
      <c r="J59" s="1"/>
    </row>
    <row r="60" spans="1:10" x14ac:dyDescent="0.25">
      <c r="A60" s="6" t="s">
        <v>49</v>
      </c>
      <c r="B60" s="7">
        <v>183</v>
      </c>
      <c r="C60" s="7">
        <v>182</v>
      </c>
      <c r="D60" s="7">
        <v>193</v>
      </c>
      <c r="E60" s="7">
        <v>193</v>
      </c>
      <c r="F60" s="7">
        <v>213</v>
      </c>
      <c r="G60" s="7">
        <v>188</v>
      </c>
      <c r="H60" s="7">
        <f t="shared" ref="H60:H65" si="8">SUM(B60:G60)</f>
        <v>1152</v>
      </c>
      <c r="I60" s="7">
        <f t="shared" ref="I60:I65" si="9">AVERAGE(B60:G60)</f>
        <v>192</v>
      </c>
      <c r="J60" s="7"/>
    </row>
    <row r="61" spans="1:10" x14ac:dyDescent="0.25">
      <c r="A61" s="10" t="s">
        <v>48</v>
      </c>
      <c r="B61" s="11">
        <v>164</v>
      </c>
      <c r="C61" s="11">
        <v>184</v>
      </c>
      <c r="D61" s="11">
        <v>184</v>
      </c>
      <c r="E61" s="11">
        <v>197</v>
      </c>
      <c r="F61" s="11">
        <v>171</v>
      </c>
      <c r="G61" s="11">
        <v>210</v>
      </c>
      <c r="H61" s="11">
        <f t="shared" si="8"/>
        <v>1110</v>
      </c>
      <c r="I61" s="11">
        <f t="shared" si="9"/>
        <v>185</v>
      </c>
      <c r="J61" s="11"/>
    </row>
    <row r="62" spans="1:10" x14ac:dyDescent="0.25">
      <c r="A62" s="10" t="s">
        <v>12</v>
      </c>
      <c r="B62" s="11">
        <v>183</v>
      </c>
      <c r="C62" s="11">
        <v>148</v>
      </c>
      <c r="D62" s="11">
        <v>190</v>
      </c>
      <c r="E62" s="11">
        <v>161</v>
      </c>
      <c r="F62" s="11">
        <v>183</v>
      </c>
      <c r="G62" s="11">
        <v>137</v>
      </c>
      <c r="H62" s="11">
        <f t="shared" si="8"/>
        <v>1002</v>
      </c>
      <c r="I62" s="11">
        <f t="shared" si="9"/>
        <v>167</v>
      </c>
      <c r="J62" s="11"/>
    </row>
    <row r="63" spans="1:10" x14ac:dyDescent="0.25">
      <c r="A63" s="10" t="s">
        <v>10</v>
      </c>
      <c r="B63" s="11">
        <v>184</v>
      </c>
      <c r="C63" s="11">
        <v>157</v>
      </c>
      <c r="D63" s="11">
        <v>129</v>
      </c>
      <c r="E63" s="11">
        <v>183</v>
      </c>
      <c r="F63" s="11">
        <v>160</v>
      </c>
      <c r="G63" s="11">
        <v>157</v>
      </c>
      <c r="H63" s="11">
        <f t="shared" si="8"/>
        <v>970</v>
      </c>
      <c r="I63" s="11">
        <f t="shared" si="9"/>
        <v>161.66666666666666</v>
      </c>
      <c r="J63" s="11"/>
    </row>
    <row r="64" spans="1:10" x14ac:dyDescent="0.25">
      <c r="A64" s="10" t="s">
        <v>50</v>
      </c>
      <c r="B64" s="11">
        <v>170</v>
      </c>
      <c r="C64" s="11">
        <v>136</v>
      </c>
      <c r="D64" s="11">
        <v>170</v>
      </c>
      <c r="E64" s="11">
        <v>148</v>
      </c>
      <c r="F64" s="11">
        <v>168</v>
      </c>
      <c r="G64" s="11">
        <v>169</v>
      </c>
      <c r="H64" s="11">
        <f t="shared" si="8"/>
        <v>961</v>
      </c>
      <c r="I64" s="11">
        <f t="shared" si="9"/>
        <v>160.16666666666666</v>
      </c>
      <c r="J64" s="11"/>
    </row>
    <row r="65" spans="1:10" x14ac:dyDescent="0.25">
      <c r="A65" s="10" t="s">
        <v>36</v>
      </c>
      <c r="B65" s="11">
        <v>130</v>
      </c>
      <c r="C65" s="11">
        <v>108</v>
      </c>
      <c r="D65" s="11">
        <v>98</v>
      </c>
      <c r="E65" s="11">
        <v>129</v>
      </c>
      <c r="F65" s="11">
        <v>123</v>
      </c>
      <c r="G65" s="11">
        <v>133</v>
      </c>
      <c r="H65" s="11">
        <f t="shared" si="8"/>
        <v>721</v>
      </c>
      <c r="I65" s="11">
        <f t="shared" si="9"/>
        <v>120.16666666666667</v>
      </c>
      <c r="J65" s="11"/>
    </row>
    <row r="66" spans="1:10" x14ac:dyDescent="0.25">
      <c r="A66" s="8"/>
      <c r="B66" s="9"/>
      <c r="C66" s="9"/>
      <c r="D66" s="9"/>
      <c r="E66" s="9"/>
      <c r="F66" s="9"/>
      <c r="G66" s="9"/>
      <c r="H66" s="9"/>
      <c r="I66" s="9"/>
      <c r="J66" s="9"/>
    </row>
    <row r="67" spans="1:10" ht="15.75" x14ac:dyDescent="0.25">
      <c r="A67" s="3" t="s">
        <v>51</v>
      </c>
      <c r="B67" s="4"/>
    </row>
    <row r="68" spans="1:10" x14ac:dyDescent="0.25">
      <c r="A68" s="2" t="s">
        <v>2</v>
      </c>
      <c r="B68" s="1" t="s">
        <v>17</v>
      </c>
      <c r="C68" s="1" t="s">
        <v>3</v>
      </c>
      <c r="D68" s="1" t="s">
        <v>4</v>
      </c>
      <c r="E68" s="1" t="s">
        <v>5</v>
      </c>
      <c r="F68" s="1" t="s">
        <v>6</v>
      </c>
      <c r="G68" s="1" t="s">
        <v>7</v>
      </c>
      <c r="H68" s="1" t="s">
        <v>8</v>
      </c>
      <c r="I68" s="1" t="s">
        <v>9</v>
      </c>
      <c r="J68" s="1"/>
    </row>
    <row r="69" spans="1:10" x14ac:dyDescent="0.25">
      <c r="A69" s="6" t="s">
        <v>98</v>
      </c>
      <c r="B69" s="7">
        <v>222</v>
      </c>
      <c r="C69" s="7">
        <v>185</v>
      </c>
      <c r="D69" s="7">
        <v>279</v>
      </c>
      <c r="E69" s="7">
        <v>216</v>
      </c>
      <c r="F69" s="7">
        <v>240</v>
      </c>
      <c r="G69" s="7">
        <v>202</v>
      </c>
      <c r="H69" s="7">
        <f t="shared" ref="H69:H84" si="10">SUM(B69:G69)</f>
        <v>1344</v>
      </c>
      <c r="I69" s="7">
        <f t="shared" ref="I69:I84" si="11">AVERAGE(B69:G69)</f>
        <v>224</v>
      </c>
      <c r="J69" s="7"/>
    </row>
    <row r="70" spans="1:10" x14ac:dyDescent="0.25">
      <c r="A70" s="10" t="s">
        <v>52</v>
      </c>
      <c r="B70" s="11">
        <v>254</v>
      </c>
      <c r="C70" s="11">
        <v>188</v>
      </c>
      <c r="D70" s="11">
        <v>221</v>
      </c>
      <c r="E70" s="11">
        <v>167</v>
      </c>
      <c r="F70" s="11">
        <v>223</v>
      </c>
      <c r="G70" s="11">
        <v>182</v>
      </c>
      <c r="H70" s="11">
        <f t="shared" si="10"/>
        <v>1235</v>
      </c>
      <c r="I70" s="11">
        <f t="shared" si="11"/>
        <v>205.83333333333334</v>
      </c>
      <c r="J70" s="11"/>
    </row>
    <row r="71" spans="1:10" x14ac:dyDescent="0.25">
      <c r="A71" s="10" t="s">
        <v>44</v>
      </c>
      <c r="B71" s="11">
        <v>198</v>
      </c>
      <c r="C71" s="11">
        <v>178</v>
      </c>
      <c r="D71" s="11">
        <v>226</v>
      </c>
      <c r="E71" s="11">
        <v>218</v>
      </c>
      <c r="F71" s="11">
        <v>234</v>
      </c>
      <c r="G71" s="11">
        <v>175</v>
      </c>
      <c r="H71" s="11">
        <f t="shared" si="10"/>
        <v>1229</v>
      </c>
      <c r="I71" s="11">
        <f t="shared" si="11"/>
        <v>204.83333333333334</v>
      </c>
      <c r="J71" s="11"/>
    </row>
    <row r="72" spans="1:10" x14ac:dyDescent="0.25">
      <c r="A72" s="10" t="s">
        <v>40</v>
      </c>
      <c r="B72" s="11">
        <v>175</v>
      </c>
      <c r="C72" s="11">
        <v>178</v>
      </c>
      <c r="D72" s="11">
        <v>193</v>
      </c>
      <c r="E72" s="11">
        <v>167</v>
      </c>
      <c r="F72" s="11">
        <v>278</v>
      </c>
      <c r="G72" s="11">
        <v>193</v>
      </c>
      <c r="H72" s="11">
        <f t="shared" si="10"/>
        <v>1184</v>
      </c>
      <c r="I72" s="11">
        <f t="shared" si="11"/>
        <v>197.33333333333334</v>
      </c>
      <c r="J72" s="11"/>
    </row>
    <row r="73" spans="1:10" x14ac:dyDescent="0.25">
      <c r="A73" s="10" t="s">
        <v>46</v>
      </c>
      <c r="B73" s="11">
        <v>191</v>
      </c>
      <c r="C73" s="11">
        <v>192</v>
      </c>
      <c r="D73" s="11">
        <v>203</v>
      </c>
      <c r="E73" s="11">
        <v>192</v>
      </c>
      <c r="F73" s="11">
        <v>190</v>
      </c>
      <c r="G73" s="11">
        <v>215</v>
      </c>
      <c r="H73" s="11">
        <f t="shared" si="10"/>
        <v>1183</v>
      </c>
      <c r="I73" s="11">
        <f t="shared" si="11"/>
        <v>197.16666666666666</v>
      </c>
      <c r="J73" s="11"/>
    </row>
    <row r="74" spans="1:10" x14ac:dyDescent="0.25">
      <c r="A74" s="10" t="s">
        <v>61</v>
      </c>
      <c r="B74" s="11">
        <v>177</v>
      </c>
      <c r="C74" s="11">
        <v>182</v>
      </c>
      <c r="D74" s="11">
        <v>204</v>
      </c>
      <c r="E74" s="11">
        <v>203</v>
      </c>
      <c r="F74" s="11">
        <v>154</v>
      </c>
      <c r="G74" s="11">
        <v>234</v>
      </c>
      <c r="H74" s="11">
        <f t="shared" si="10"/>
        <v>1154</v>
      </c>
      <c r="I74" s="11">
        <f t="shared" si="11"/>
        <v>192.33333333333334</v>
      </c>
      <c r="J74" s="11"/>
    </row>
    <row r="75" spans="1:10" x14ac:dyDescent="0.25">
      <c r="A75" s="1" t="s">
        <v>59</v>
      </c>
      <c r="B75">
        <v>195</v>
      </c>
      <c r="C75">
        <v>224</v>
      </c>
      <c r="D75">
        <v>169</v>
      </c>
      <c r="E75">
        <v>161</v>
      </c>
      <c r="F75">
        <v>211</v>
      </c>
      <c r="G75">
        <v>179</v>
      </c>
      <c r="H75">
        <f t="shared" si="10"/>
        <v>1139</v>
      </c>
      <c r="I75">
        <f t="shared" si="11"/>
        <v>189.83333333333334</v>
      </c>
    </row>
    <row r="76" spans="1:10" x14ac:dyDescent="0.25">
      <c r="A76" s="1" t="s">
        <v>56</v>
      </c>
      <c r="B76">
        <v>202</v>
      </c>
      <c r="C76">
        <v>146</v>
      </c>
      <c r="D76">
        <v>226</v>
      </c>
      <c r="E76">
        <v>186</v>
      </c>
      <c r="F76">
        <v>205</v>
      </c>
      <c r="G76">
        <v>173</v>
      </c>
      <c r="H76">
        <f t="shared" si="10"/>
        <v>1138</v>
      </c>
      <c r="I76">
        <f t="shared" si="11"/>
        <v>189.66666666666666</v>
      </c>
    </row>
    <row r="77" spans="1:10" x14ac:dyDescent="0.25">
      <c r="A77" s="1" t="s">
        <v>58</v>
      </c>
      <c r="B77">
        <v>170</v>
      </c>
      <c r="C77">
        <v>208</v>
      </c>
      <c r="D77">
        <v>195</v>
      </c>
      <c r="E77">
        <v>191</v>
      </c>
      <c r="F77">
        <v>189</v>
      </c>
      <c r="G77">
        <v>176</v>
      </c>
      <c r="H77">
        <f t="shared" si="10"/>
        <v>1129</v>
      </c>
      <c r="I77">
        <f t="shared" si="11"/>
        <v>188.16666666666666</v>
      </c>
    </row>
    <row r="78" spans="1:10" x14ac:dyDescent="0.25">
      <c r="A78" s="1" t="s">
        <v>57</v>
      </c>
      <c r="B78">
        <v>170</v>
      </c>
      <c r="C78">
        <v>153</v>
      </c>
      <c r="D78">
        <v>200</v>
      </c>
      <c r="E78">
        <v>203</v>
      </c>
      <c r="F78">
        <v>202</v>
      </c>
      <c r="G78">
        <v>147</v>
      </c>
      <c r="H78">
        <f t="shared" si="10"/>
        <v>1075</v>
      </c>
      <c r="I78">
        <f t="shared" si="11"/>
        <v>179.16666666666666</v>
      </c>
    </row>
    <row r="79" spans="1:10" x14ac:dyDescent="0.25">
      <c r="A79" s="1" t="s">
        <v>60</v>
      </c>
      <c r="B79">
        <v>157</v>
      </c>
      <c r="C79">
        <v>198</v>
      </c>
      <c r="D79">
        <v>177</v>
      </c>
      <c r="E79">
        <v>186</v>
      </c>
      <c r="F79">
        <v>160</v>
      </c>
      <c r="G79">
        <v>183</v>
      </c>
      <c r="H79">
        <f t="shared" si="10"/>
        <v>1061</v>
      </c>
      <c r="I79">
        <f t="shared" si="11"/>
        <v>176.83333333333334</v>
      </c>
    </row>
    <row r="80" spans="1:10" x14ac:dyDescent="0.25">
      <c r="A80" s="1" t="s">
        <v>41</v>
      </c>
      <c r="B80">
        <v>168</v>
      </c>
      <c r="C80">
        <v>142</v>
      </c>
      <c r="D80">
        <v>155</v>
      </c>
      <c r="E80">
        <v>171</v>
      </c>
      <c r="F80">
        <v>166</v>
      </c>
      <c r="G80">
        <v>235</v>
      </c>
      <c r="H80">
        <f t="shared" si="10"/>
        <v>1037</v>
      </c>
      <c r="I80">
        <f t="shared" si="11"/>
        <v>172.83333333333334</v>
      </c>
    </row>
    <row r="81" spans="1:11" x14ac:dyDescent="0.25">
      <c r="A81" s="1" t="s">
        <v>53</v>
      </c>
      <c r="B81">
        <v>193</v>
      </c>
      <c r="C81">
        <v>154</v>
      </c>
      <c r="D81">
        <v>158</v>
      </c>
      <c r="E81">
        <v>207</v>
      </c>
      <c r="F81">
        <v>159</v>
      </c>
      <c r="G81">
        <v>162</v>
      </c>
      <c r="H81">
        <f t="shared" si="10"/>
        <v>1033</v>
      </c>
      <c r="I81">
        <f t="shared" si="11"/>
        <v>172.16666666666666</v>
      </c>
    </row>
    <row r="82" spans="1:11" x14ac:dyDescent="0.25">
      <c r="A82" s="1" t="s">
        <v>99</v>
      </c>
      <c r="B82">
        <v>126</v>
      </c>
      <c r="C82">
        <v>174</v>
      </c>
      <c r="D82">
        <v>146</v>
      </c>
      <c r="E82">
        <v>162</v>
      </c>
      <c r="F82">
        <v>142</v>
      </c>
      <c r="G82">
        <v>187</v>
      </c>
      <c r="H82">
        <f t="shared" si="10"/>
        <v>937</v>
      </c>
      <c r="I82">
        <f t="shared" si="11"/>
        <v>156.16666666666666</v>
      </c>
    </row>
    <row r="83" spans="1:11" x14ac:dyDescent="0.25">
      <c r="A83" s="1" t="s">
        <v>55</v>
      </c>
      <c r="B83">
        <v>168</v>
      </c>
      <c r="C83">
        <v>145</v>
      </c>
      <c r="D83">
        <v>153</v>
      </c>
      <c r="E83">
        <v>158</v>
      </c>
      <c r="F83">
        <v>123</v>
      </c>
      <c r="G83">
        <v>168</v>
      </c>
      <c r="H83">
        <f t="shared" si="10"/>
        <v>915</v>
      </c>
      <c r="I83">
        <f t="shared" si="11"/>
        <v>152.5</v>
      </c>
    </row>
    <row r="84" spans="1:11" x14ac:dyDescent="0.25">
      <c r="A84" s="1" t="s">
        <v>54</v>
      </c>
      <c r="B84">
        <v>154</v>
      </c>
      <c r="C84">
        <v>161</v>
      </c>
      <c r="D84">
        <v>147</v>
      </c>
      <c r="E84">
        <v>129</v>
      </c>
      <c r="F84">
        <v>178</v>
      </c>
      <c r="G84">
        <v>134</v>
      </c>
      <c r="H84">
        <f t="shared" si="10"/>
        <v>903</v>
      </c>
      <c r="I84">
        <f t="shared" si="11"/>
        <v>150.5</v>
      </c>
    </row>
    <row r="85" spans="1:11" x14ac:dyDescent="0.25">
      <c r="A85" s="1"/>
    </row>
    <row r="87" spans="1:11" ht="15.75" x14ac:dyDescent="0.25">
      <c r="A87" s="3" t="s">
        <v>62</v>
      </c>
      <c r="B87" s="3"/>
    </row>
    <row r="88" spans="1:11" x14ac:dyDescent="0.25">
      <c r="A88" s="2" t="s">
        <v>2</v>
      </c>
      <c r="B88" s="1" t="s">
        <v>17</v>
      </c>
      <c r="C88" s="1" t="s">
        <v>3</v>
      </c>
      <c r="D88" s="1" t="s">
        <v>4</v>
      </c>
      <c r="E88" s="1" t="s">
        <v>5</v>
      </c>
      <c r="F88" s="1" t="s">
        <v>6</v>
      </c>
      <c r="G88" s="1" t="s">
        <v>7</v>
      </c>
      <c r="H88" s="1" t="s">
        <v>8</v>
      </c>
      <c r="I88" s="1" t="s">
        <v>9</v>
      </c>
      <c r="J88" s="1"/>
    </row>
    <row r="89" spans="1:11" x14ac:dyDescent="0.25">
      <c r="A89" s="6" t="s">
        <v>67</v>
      </c>
      <c r="B89" s="7">
        <v>224</v>
      </c>
      <c r="C89" s="7">
        <v>202</v>
      </c>
      <c r="D89" s="7">
        <v>211</v>
      </c>
      <c r="E89" s="7">
        <v>223</v>
      </c>
      <c r="F89" s="7">
        <v>176</v>
      </c>
      <c r="G89" s="7">
        <v>145</v>
      </c>
      <c r="H89" s="7">
        <f t="shared" ref="H89:H97" si="12">SUM(B89:G89)</f>
        <v>1181</v>
      </c>
      <c r="I89" s="7">
        <f t="shared" ref="I89:I97" si="13">AVERAGE(B89:G89)</f>
        <v>196.83333333333334</v>
      </c>
      <c r="J89" s="7"/>
    </row>
    <row r="90" spans="1:11" x14ac:dyDescent="0.25">
      <c r="A90" s="10" t="s">
        <v>64</v>
      </c>
      <c r="B90" s="11">
        <v>217</v>
      </c>
      <c r="C90" s="11">
        <v>207</v>
      </c>
      <c r="D90" s="11">
        <v>227</v>
      </c>
      <c r="E90" s="11">
        <v>182</v>
      </c>
      <c r="F90" s="11">
        <v>137</v>
      </c>
      <c r="G90" s="11">
        <v>211</v>
      </c>
      <c r="H90" s="11">
        <f t="shared" si="12"/>
        <v>1181</v>
      </c>
      <c r="I90" s="11">
        <f t="shared" si="13"/>
        <v>196.83333333333334</v>
      </c>
      <c r="J90" s="11"/>
      <c r="K90" s="11"/>
    </row>
    <row r="91" spans="1:11" x14ac:dyDescent="0.25">
      <c r="A91" s="10" t="s">
        <v>49</v>
      </c>
      <c r="B91" s="11">
        <v>183</v>
      </c>
      <c r="C91" s="11">
        <v>182</v>
      </c>
      <c r="D91" s="11">
        <v>193</v>
      </c>
      <c r="E91" s="11">
        <v>193</v>
      </c>
      <c r="F91" s="11">
        <v>213</v>
      </c>
      <c r="G91" s="11">
        <v>188</v>
      </c>
      <c r="H91" s="11">
        <f t="shared" si="12"/>
        <v>1152</v>
      </c>
      <c r="I91" s="11">
        <f t="shared" si="13"/>
        <v>192</v>
      </c>
      <c r="J91" s="11"/>
      <c r="K91" s="11"/>
    </row>
    <row r="92" spans="1:11" x14ac:dyDescent="0.25">
      <c r="A92" s="10" t="s">
        <v>48</v>
      </c>
      <c r="B92" s="11">
        <v>164</v>
      </c>
      <c r="C92" s="11">
        <v>184</v>
      </c>
      <c r="D92" s="11">
        <v>184</v>
      </c>
      <c r="E92" s="11">
        <v>197</v>
      </c>
      <c r="F92" s="11">
        <v>171</v>
      </c>
      <c r="G92" s="11">
        <v>210</v>
      </c>
      <c r="H92" s="11">
        <f t="shared" si="12"/>
        <v>1110</v>
      </c>
      <c r="I92" s="11">
        <f t="shared" si="13"/>
        <v>185</v>
      </c>
      <c r="J92" s="11"/>
      <c r="K92" s="11"/>
    </row>
    <row r="93" spans="1:11" x14ac:dyDescent="0.25">
      <c r="A93" s="10" t="s">
        <v>66</v>
      </c>
      <c r="B93" s="11">
        <v>168</v>
      </c>
      <c r="C93" s="11">
        <v>161</v>
      </c>
      <c r="D93" s="11">
        <v>181</v>
      </c>
      <c r="E93" s="11">
        <v>188</v>
      </c>
      <c r="F93" s="11">
        <v>193</v>
      </c>
      <c r="G93" s="11">
        <v>197</v>
      </c>
      <c r="H93" s="11">
        <f t="shared" si="12"/>
        <v>1088</v>
      </c>
      <c r="I93" s="11">
        <f t="shared" si="13"/>
        <v>181.33333333333334</v>
      </c>
      <c r="J93" s="11"/>
      <c r="K93" s="11"/>
    </row>
    <row r="94" spans="1:11" x14ac:dyDescent="0.25">
      <c r="A94" s="10" t="s">
        <v>65</v>
      </c>
      <c r="B94" s="11">
        <v>147</v>
      </c>
      <c r="C94" s="11">
        <v>170</v>
      </c>
      <c r="D94" s="11">
        <v>183</v>
      </c>
      <c r="E94" s="11">
        <v>194</v>
      </c>
      <c r="F94" s="11">
        <v>146</v>
      </c>
      <c r="G94" s="11">
        <v>193</v>
      </c>
      <c r="H94" s="11">
        <f t="shared" si="12"/>
        <v>1033</v>
      </c>
      <c r="I94" s="11">
        <f t="shared" si="13"/>
        <v>172.16666666666666</v>
      </c>
      <c r="J94" s="11"/>
      <c r="K94" s="11"/>
    </row>
    <row r="95" spans="1:11" x14ac:dyDescent="0.25">
      <c r="A95" s="10" t="s">
        <v>10</v>
      </c>
      <c r="B95" s="11">
        <v>184</v>
      </c>
      <c r="C95" s="11">
        <v>157</v>
      </c>
      <c r="D95" s="11">
        <v>129</v>
      </c>
      <c r="E95" s="11">
        <v>183</v>
      </c>
      <c r="F95" s="11">
        <v>160</v>
      </c>
      <c r="G95" s="11">
        <v>157</v>
      </c>
      <c r="H95" s="11">
        <f t="shared" si="12"/>
        <v>970</v>
      </c>
      <c r="I95" s="11">
        <f t="shared" si="13"/>
        <v>161.66666666666666</v>
      </c>
      <c r="J95" s="11"/>
      <c r="K95" s="11"/>
    </row>
    <row r="96" spans="1:11" x14ac:dyDescent="0.25">
      <c r="A96" s="1" t="s">
        <v>50</v>
      </c>
      <c r="B96">
        <v>170</v>
      </c>
      <c r="C96">
        <v>136</v>
      </c>
      <c r="D96">
        <v>170</v>
      </c>
      <c r="E96">
        <v>148</v>
      </c>
      <c r="F96">
        <v>168</v>
      </c>
      <c r="G96">
        <v>169</v>
      </c>
      <c r="H96">
        <f t="shared" si="12"/>
        <v>961</v>
      </c>
      <c r="I96">
        <f t="shared" si="13"/>
        <v>160.16666666666666</v>
      </c>
    </row>
    <row r="97" spans="1:11" x14ac:dyDescent="0.25">
      <c r="A97" s="1" t="s">
        <v>63</v>
      </c>
      <c r="B97">
        <v>126</v>
      </c>
      <c r="C97">
        <v>167</v>
      </c>
      <c r="D97">
        <v>149</v>
      </c>
      <c r="E97">
        <v>132</v>
      </c>
      <c r="F97">
        <v>169</v>
      </c>
      <c r="G97">
        <v>169</v>
      </c>
      <c r="H97">
        <f t="shared" si="12"/>
        <v>912</v>
      </c>
      <c r="I97">
        <f t="shared" si="13"/>
        <v>152</v>
      </c>
    </row>
    <row r="98" spans="1:11" x14ac:dyDescent="0.25">
      <c r="A98" s="1"/>
    </row>
    <row r="99" spans="1:11" x14ac:dyDescent="0.25">
      <c r="A99" s="1"/>
    </row>
    <row r="100" spans="1:11" ht="15.75" x14ac:dyDescent="0.25">
      <c r="A100" s="3" t="s">
        <v>68</v>
      </c>
      <c r="B100" s="3"/>
    </row>
    <row r="101" spans="1:11" x14ac:dyDescent="0.25">
      <c r="A101" s="2" t="s">
        <v>2</v>
      </c>
      <c r="B101" s="1" t="s">
        <v>17</v>
      </c>
      <c r="C101" s="1" t="s">
        <v>3</v>
      </c>
      <c r="D101" s="1" t="s">
        <v>4</v>
      </c>
      <c r="E101" s="1" t="s">
        <v>5</v>
      </c>
      <c r="F101" s="1" t="s">
        <v>6</v>
      </c>
      <c r="G101" s="1" t="s">
        <v>7</v>
      </c>
      <c r="H101" s="1" t="s">
        <v>8</v>
      </c>
      <c r="I101" s="1" t="s">
        <v>9</v>
      </c>
      <c r="J101" s="1"/>
    </row>
    <row r="102" spans="1:11" x14ac:dyDescent="0.25">
      <c r="A102" s="6" t="s">
        <v>98</v>
      </c>
      <c r="B102" s="7">
        <v>222</v>
      </c>
      <c r="C102" s="7">
        <v>185</v>
      </c>
      <c r="D102" s="7">
        <v>279</v>
      </c>
      <c r="E102" s="7">
        <v>216</v>
      </c>
      <c r="F102" s="7">
        <v>240</v>
      </c>
      <c r="G102" s="7">
        <v>202</v>
      </c>
      <c r="H102" s="7">
        <f t="shared" ref="H102:H130" si="14">SUM(B102:G102)</f>
        <v>1344</v>
      </c>
      <c r="I102" s="7">
        <f t="shared" ref="I102:I130" si="15">AVERAGE(B102:G102)</f>
        <v>224</v>
      </c>
      <c r="J102" s="7"/>
      <c r="K102" s="7"/>
    </row>
    <row r="103" spans="1:11" x14ac:dyDescent="0.25">
      <c r="A103" s="10" t="s">
        <v>100</v>
      </c>
      <c r="B103" s="11">
        <v>210</v>
      </c>
      <c r="C103" s="11">
        <v>217</v>
      </c>
      <c r="D103" s="11">
        <v>258</v>
      </c>
      <c r="E103" s="11">
        <v>200</v>
      </c>
      <c r="F103" s="11">
        <v>235</v>
      </c>
      <c r="G103" s="11">
        <v>190</v>
      </c>
      <c r="H103" s="11">
        <f t="shared" si="14"/>
        <v>1310</v>
      </c>
      <c r="I103" s="11">
        <f t="shared" si="15"/>
        <v>218.33333333333334</v>
      </c>
      <c r="J103" s="11"/>
    </row>
    <row r="104" spans="1:11" x14ac:dyDescent="0.25">
      <c r="A104" s="10" t="s">
        <v>79</v>
      </c>
      <c r="B104" s="11">
        <v>229</v>
      </c>
      <c r="C104" s="11">
        <v>236</v>
      </c>
      <c r="D104" s="11">
        <v>236</v>
      </c>
      <c r="E104" s="11">
        <v>194</v>
      </c>
      <c r="F104" s="11">
        <v>204</v>
      </c>
      <c r="G104" s="11">
        <v>196</v>
      </c>
      <c r="H104" s="11">
        <f t="shared" si="14"/>
        <v>1295</v>
      </c>
      <c r="I104" s="11">
        <f t="shared" si="15"/>
        <v>215.83333333333334</v>
      </c>
      <c r="J104" s="11"/>
    </row>
    <row r="105" spans="1:11" x14ac:dyDescent="0.25">
      <c r="A105" s="10" t="s">
        <v>101</v>
      </c>
      <c r="B105" s="11">
        <v>166</v>
      </c>
      <c r="C105" s="11">
        <v>243</v>
      </c>
      <c r="D105" s="11">
        <v>213</v>
      </c>
      <c r="E105" s="11">
        <v>257</v>
      </c>
      <c r="F105" s="11">
        <v>203</v>
      </c>
      <c r="G105" s="11">
        <v>211</v>
      </c>
      <c r="H105" s="11">
        <f t="shared" si="14"/>
        <v>1293</v>
      </c>
      <c r="I105" s="11">
        <f t="shared" si="15"/>
        <v>215.5</v>
      </c>
      <c r="J105" s="11"/>
    </row>
    <row r="106" spans="1:11" x14ac:dyDescent="0.25">
      <c r="A106" s="10" t="s">
        <v>75</v>
      </c>
      <c r="B106" s="11">
        <v>192</v>
      </c>
      <c r="C106" s="11">
        <v>160</v>
      </c>
      <c r="D106" s="11">
        <v>219</v>
      </c>
      <c r="E106" s="11">
        <v>201</v>
      </c>
      <c r="F106" s="11">
        <v>257</v>
      </c>
      <c r="G106" s="11">
        <v>259</v>
      </c>
      <c r="H106" s="11">
        <f t="shared" si="14"/>
        <v>1288</v>
      </c>
      <c r="I106" s="11">
        <f t="shared" si="15"/>
        <v>214.66666666666666</v>
      </c>
      <c r="J106" s="11"/>
    </row>
    <row r="107" spans="1:11" x14ac:dyDescent="0.25">
      <c r="A107" s="10" t="s">
        <v>78</v>
      </c>
      <c r="B107" s="11">
        <v>187</v>
      </c>
      <c r="C107" s="11">
        <v>177</v>
      </c>
      <c r="D107" s="11">
        <v>234</v>
      </c>
      <c r="E107" s="11">
        <v>223</v>
      </c>
      <c r="F107" s="11">
        <v>232</v>
      </c>
      <c r="G107" s="11">
        <v>228</v>
      </c>
      <c r="H107" s="11">
        <f t="shared" si="14"/>
        <v>1281</v>
      </c>
      <c r="I107" s="11">
        <f t="shared" si="15"/>
        <v>213.5</v>
      </c>
      <c r="J107" s="11"/>
    </row>
    <row r="108" spans="1:11" x14ac:dyDescent="0.25">
      <c r="A108" s="10" t="s">
        <v>52</v>
      </c>
      <c r="B108" s="11">
        <v>254</v>
      </c>
      <c r="C108" s="11">
        <v>188</v>
      </c>
      <c r="D108" s="11">
        <v>221</v>
      </c>
      <c r="E108" s="11">
        <v>167</v>
      </c>
      <c r="F108" s="11">
        <v>223</v>
      </c>
      <c r="G108" s="11">
        <v>182</v>
      </c>
      <c r="H108" s="11">
        <f t="shared" si="14"/>
        <v>1235</v>
      </c>
      <c r="I108" s="11">
        <f t="shared" si="15"/>
        <v>205.83333333333334</v>
      </c>
      <c r="J108" s="11"/>
    </row>
    <row r="109" spans="1:11" x14ac:dyDescent="0.25">
      <c r="A109" s="1" t="s">
        <v>69</v>
      </c>
      <c r="B109">
        <v>254</v>
      </c>
      <c r="C109">
        <v>188</v>
      </c>
      <c r="D109">
        <v>224</v>
      </c>
      <c r="E109">
        <v>193</v>
      </c>
      <c r="F109">
        <v>186</v>
      </c>
      <c r="G109">
        <v>185</v>
      </c>
      <c r="H109">
        <f t="shared" si="14"/>
        <v>1230</v>
      </c>
      <c r="I109">
        <f t="shared" si="15"/>
        <v>205</v>
      </c>
    </row>
    <row r="110" spans="1:11" x14ac:dyDescent="0.25">
      <c r="A110" s="5" t="s">
        <v>70</v>
      </c>
      <c r="B110">
        <v>209</v>
      </c>
      <c r="C110">
        <v>235</v>
      </c>
      <c r="D110">
        <v>223</v>
      </c>
      <c r="E110">
        <v>203</v>
      </c>
      <c r="F110">
        <v>169</v>
      </c>
      <c r="G110">
        <v>173</v>
      </c>
      <c r="H110">
        <f t="shared" si="14"/>
        <v>1212</v>
      </c>
      <c r="I110">
        <f t="shared" si="15"/>
        <v>202</v>
      </c>
    </row>
    <row r="111" spans="1:11" x14ac:dyDescent="0.25">
      <c r="A111" s="1" t="s">
        <v>40</v>
      </c>
      <c r="B111">
        <v>175</v>
      </c>
      <c r="C111">
        <v>178</v>
      </c>
      <c r="D111">
        <v>193</v>
      </c>
      <c r="E111">
        <v>167</v>
      </c>
      <c r="F111">
        <v>278</v>
      </c>
      <c r="G111">
        <v>193</v>
      </c>
      <c r="H111">
        <f t="shared" si="14"/>
        <v>1184</v>
      </c>
      <c r="I111">
        <f t="shared" si="15"/>
        <v>197.33333333333334</v>
      </c>
    </row>
    <row r="112" spans="1:11" x14ac:dyDescent="0.25">
      <c r="A112" s="1" t="s">
        <v>46</v>
      </c>
      <c r="B112">
        <v>191</v>
      </c>
      <c r="C112">
        <v>192</v>
      </c>
      <c r="D112">
        <v>203</v>
      </c>
      <c r="E112">
        <v>192</v>
      </c>
      <c r="F112">
        <v>190</v>
      </c>
      <c r="G112">
        <v>215</v>
      </c>
      <c r="H112">
        <f t="shared" si="14"/>
        <v>1183</v>
      </c>
      <c r="I112">
        <f t="shared" si="15"/>
        <v>197.16666666666666</v>
      </c>
    </row>
    <row r="113" spans="1:9" x14ac:dyDescent="0.25">
      <c r="A113" s="1" t="s">
        <v>77</v>
      </c>
      <c r="B113">
        <v>198</v>
      </c>
      <c r="C113">
        <v>193</v>
      </c>
      <c r="D113">
        <v>204</v>
      </c>
      <c r="E113">
        <v>180</v>
      </c>
      <c r="F113">
        <v>185</v>
      </c>
      <c r="G113">
        <v>214</v>
      </c>
      <c r="H113">
        <f t="shared" si="14"/>
        <v>1174</v>
      </c>
      <c r="I113">
        <f t="shared" si="15"/>
        <v>195.66666666666666</v>
      </c>
    </row>
    <row r="114" spans="1:9" x14ac:dyDescent="0.25">
      <c r="A114" s="1" t="s">
        <v>72</v>
      </c>
      <c r="B114">
        <v>226</v>
      </c>
      <c r="C114">
        <v>193</v>
      </c>
      <c r="D114">
        <v>195</v>
      </c>
      <c r="E114">
        <v>178</v>
      </c>
      <c r="F114">
        <v>202</v>
      </c>
      <c r="G114">
        <v>172</v>
      </c>
      <c r="H114">
        <f t="shared" si="14"/>
        <v>1166</v>
      </c>
      <c r="I114">
        <f t="shared" si="15"/>
        <v>194.33333333333334</v>
      </c>
    </row>
    <row r="115" spans="1:9" x14ac:dyDescent="0.25">
      <c r="A115" s="1" t="s">
        <v>76</v>
      </c>
      <c r="B115">
        <v>256</v>
      </c>
      <c r="C115">
        <v>213</v>
      </c>
      <c r="D115">
        <v>172</v>
      </c>
      <c r="E115">
        <v>172</v>
      </c>
      <c r="F115">
        <v>183</v>
      </c>
      <c r="G115">
        <v>170</v>
      </c>
      <c r="H115">
        <f t="shared" si="14"/>
        <v>1166</v>
      </c>
      <c r="I115">
        <f t="shared" si="15"/>
        <v>194.33333333333334</v>
      </c>
    </row>
    <row r="116" spans="1:9" x14ac:dyDescent="0.25">
      <c r="A116" s="1" t="s">
        <v>61</v>
      </c>
      <c r="B116">
        <v>177</v>
      </c>
      <c r="C116">
        <v>182</v>
      </c>
      <c r="D116">
        <v>204</v>
      </c>
      <c r="E116">
        <v>203</v>
      </c>
      <c r="F116">
        <v>154</v>
      </c>
      <c r="G116">
        <v>234</v>
      </c>
      <c r="H116">
        <f t="shared" si="14"/>
        <v>1154</v>
      </c>
      <c r="I116">
        <f t="shared" si="15"/>
        <v>192.33333333333334</v>
      </c>
    </row>
    <row r="117" spans="1:9" x14ac:dyDescent="0.25">
      <c r="A117" s="1" t="s">
        <v>73</v>
      </c>
      <c r="B117">
        <v>198</v>
      </c>
      <c r="C117">
        <v>204</v>
      </c>
      <c r="D117">
        <v>165</v>
      </c>
      <c r="E117">
        <v>161</v>
      </c>
      <c r="F117">
        <v>219</v>
      </c>
      <c r="G117">
        <v>203</v>
      </c>
      <c r="H117">
        <f t="shared" si="14"/>
        <v>1150</v>
      </c>
      <c r="I117">
        <f t="shared" si="15"/>
        <v>191.66666666666666</v>
      </c>
    </row>
    <row r="118" spans="1:9" x14ac:dyDescent="0.25">
      <c r="A118" s="1" t="s">
        <v>59</v>
      </c>
      <c r="B118">
        <v>195</v>
      </c>
      <c r="C118">
        <v>224</v>
      </c>
      <c r="D118">
        <v>169</v>
      </c>
      <c r="E118">
        <v>161</v>
      </c>
      <c r="F118">
        <v>211</v>
      </c>
      <c r="G118">
        <v>179</v>
      </c>
      <c r="H118">
        <f t="shared" si="14"/>
        <v>1139</v>
      </c>
      <c r="I118">
        <f t="shared" si="15"/>
        <v>189.83333333333334</v>
      </c>
    </row>
    <row r="119" spans="1:9" x14ac:dyDescent="0.25">
      <c r="A119" s="1" t="s">
        <v>56</v>
      </c>
      <c r="B119">
        <v>202</v>
      </c>
      <c r="C119">
        <v>146</v>
      </c>
      <c r="D119">
        <v>226</v>
      </c>
      <c r="E119">
        <v>186</v>
      </c>
      <c r="F119">
        <v>205</v>
      </c>
      <c r="G119">
        <v>173</v>
      </c>
      <c r="H119">
        <f t="shared" si="14"/>
        <v>1138</v>
      </c>
      <c r="I119">
        <f t="shared" si="15"/>
        <v>189.66666666666666</v>
      </c>
    </row>
    <row r="120" spans="1:9" x14ac:dyDescent="0.25">
      <c r="A120" s="1" t="s">
        <v>58</v>
      </c>
      <c r="B120">
        <v>170</v>
      </c>
      <c r="C120">
        <v>208</v>
      </c>
      <c r="D120">
        <v>195</v>
      </c>
      <c r="E120">
        <v>191</v>
      </c>
      <c r="F120">
        <v>189</v>
      </c>
      <c r="G120">
        <v>176</v>
      </c>
      <c r="H120">
        <f t="shared" si="14"/>
        <v>1129</v>
      </c>
      <c r="I120">
        <f t="shared" si="15"/>
        <v>188.16666666666666</v>
      </c>
    </row>
    <row r="121" spans="1:9" x14ac:dyDescent="0.25">
      <c r="A121" s="1" t="s">
        <v>57</v>
      </c>
      <c r="B121">
        <v>170</v>
      </c>
      <c r="C121">
        <v>153</v>
      </c>
      <c r="D121">
        <v>200</v>
      </c>
      <c r="E121">
        <v>203</v>
      </c>
      <c r="F121">
        <v>202</v>
      </c>
      <c r="G121">
        <v>147</v>
      </c>
      <c r="H121">
        <f t="shared" si="14"/>
        <v>1075</v>
      </c>
      <c r="I121">
        <f t="shared" si="15"/>
        <v>179.16666666666666</v>
      </c>
    </row>
    <row r="122" spans="1:9" x14ac:dyDescent="0.25">
      <c r="A122" s="1" t="s">
        <v>80</v>
      </c>
      <c r="B122">
        <v>174</v>
      </c>
      <c r="C122">
        <v>176</v>
      </c>
      <c r="D122">
        <v>160</v>
      </c>
      <c r="E122">
        <v>167</v>
      </c>
      <c r="F122">
        <v>246</v>
      </c>
      <c r="G122">
        <v>149</v>
      </c>
      <c r="H122">
        <f t="shared" si="14"/>
        <v>1072</v>
      </c>
      <c r="I122">
        <f t="shared" si="15"/>
        <v>178.66666666666666</v>
      </c>
    </row>
    <row r="123" spans="1:9" x14ac:dyDescent="0.25">
      <c r="A123" s="1" t="s">
        <v>103</v>
      </c>
      <c r="B123">
        <v>155</v>
      </c>
      <c r="C123">
        <v>232</v>
      </c>
      <c r="D123">
        <v>162</v>
      </c>
      <c r="E123">
        <v>155</v>
      </c>
      <c r="F123">
        <v>180</v>
      </c>
      <c r="G123">
        <v>187</v>
      </c>
      <c r="H123">
        <f t="shared" si="14"/>
        <v>1071</v>
      </c>
      <c r="I123">
        <f t="shared" si="15"/>
        <v>178.5</v>
      </c>
    </row>
    <row r="124" spans="1:9" x14ac:dyDescent="0.25">
      <c r="A124" s="1" t="s">
        <v>60</v>
      </c>
      <c r="B124">
        <v>157</v>
      </c>
      <c r="C124">
        <v>198</v>
      </c>
      <c r="D124">
        <v>177</v>
      </c>
      <c r="E124">
        <v>186</v>
      </c>
      <c r="F124">
        <v>160</v>
      </c>
      <c r="G124">
        <v>183</v>
      </c>
      <c r="H124">
        <f t="shared" si="14"/>
        <v>1061</v>
      </c>
      <c r="I124">
        <f t="shared" si="15"/>
        <v>176.83333333333334</v>
      </c>
    </row>
    <row r="125" spans="1:9" x14ac:dyDescent="0.25">
      <c r="A125" s="1" t="s">
        <v>104</v>
      </c>
      <c r="B125">
        <v>200</v>
      </c>
      <c r="C125">
        <v>214</v>
      </c>
      <c r="D125">
        <v>184</v>
      </c>
      <c r="E125">
        <v>135</v>
      </c>
      <c r="F125">
        <v>160</v>
      </c>
      <c r="G125">
        <v>167</v>
      </c>
      <c r="H125">
        <f t="shared" si="14"/>
        <v>1060</v>
      </c>
      <c r="I125">
        <f t="shared" si="15"/>
        <v>176.66666666666666</v>
      </c>
    </row>
    <row r="126" spans="1:9" x14ac:dyDescent="0.25">
      <c r="A126" s="1" t="s">
        <v>71</v>
      </c>
      <c r="B126">
        <v>169</v>
      </c>
      <c r="C126">
        <v>181</v>
      </c>
      <c r="D126">
        <v>188</v>
      </c>
      <c r="E126">
        <v>201</v>
      </c>
      <c r="F126">
        <v>153</v>
      </c>
      <c r="G126">
        <v>158</v>
      </c>
      <c r="H126">
        <f t="shared" si="14"/>
        <v>1050</v>
      </c>
      <c r="I126">
        <f t="shared" si="15"/>
        <v>175</v>
      </c>
    </row>
    <row r="127" spans="1:9" x14ac:dyDescent="0.25">
      <c r="A127" s="1" t="s">
        <v>81</v>
      </c>
      <c r="B127">
        <v>154</v>
      </c>
      <c r="C127">
        <v>179</v>
      </c>
      <c r="D127">
        <v>168</v>
      </c>
      <c r="E127">
        <v>202</v>
      </c>
      <c r="F127">
        <v>183</v>
      </c>
      <c r="G127">
        <v>160</v>
      </c>
      <c r="H127">
        <f t="shared" si="14"/>
        <v>1046</v>
      </c>
      <c r="I127">
        <f t="shared" si="15"/>
        <v>174.33333333333334</v>
      </c>
    </row>
    <row r="128" spans="1:9" x14ac:dyDescent="0.25">
      <c r="A128" s="1" t="s">
        <v>53</v>
      </c>
      <c r="B128">
        <v>193</v>
      </c>
      <c r="C128">
        <v>154</v>
      </c>
      <c r="D128">
        <v>158</v>
      </c>
      <c r="E128">
        <v>207</v>
      </c>
      <c r="F128">
        <v>159</v>
      </c>
      <c r="G128">
        <v>162</v>
      </c>
      <c r="H128">
        <f t="shared" si="14"/>
        <v>1033</v>
      </c>
      <c r="I128">
        <f t="shared" si="15"/>
        <v>172.16666666666666</v>
      </c>
    </row>
    <row r="129" spans="1:13" x14ac:dyDescent="0.25">
      <c r="A129" s="1" t="s">
        <v>54</v>
      </c>
      <c r="B129">
        <v>154</v>
      </c>
      <c r="C129">
        <v>161</v>
      </c>
      <c r="D129">
        <v>147</v>
      </c>
      <c r="E129">
        <v>129</v>
      </c>
      <c r="F129">
        <v>178</v>
      </c>
      <c r="G129">
        <v>134</v>
      </c>
      <c r="H129">
        <f t="shared" si="14"/>
        <v>903</v>
      </c>
      <c r="I129">
        <f t="shared" si="15"/>
        <v>150.5</v>
      </c>
    </row>
    <row r="130" spans="1:13" x14ac:dyDescent="0.25">
      <c r="A130" s="1" t="s">
        <v>74</v>
      </c>
      <c r="B130">
        <v>136</v>
      </c>
      <c r="C130">
        <v>163</v>
      </c>
      <c r="D130">
        <v>0</v>
      </c>
      <c r="E130">
        <v>0</v>
      </c>
      <c r="F130">
        <v>0</v>
      </c>
      <c r="G130">
        <v>0</v>
      </c>
      <c r="H130">
        <f t="shared" si="14"/>
        <v>299</v>
      </c>
      <c r="I130">
        <f t="shared" si="15"/>
        <v>49.833333333333336</v>
      </c>
    </row>
    <row r="133" spans="1:13" ht="15.75" x14ac:dyDescent="0.25">
      <c r="A133" s="3" t="s">
        <v>82</v>
      </c>
      <c r="B133" s="3"/>
    </row>
    <row r="134" spans="1:13" x14ac:dyDescent="0.25">
      <c r="A134" s="2" t="s">
        <v>2</v>
      </c>
      <c r="B134" s="1" t="s">
        <v>17</v>
      </c>
      <c r="C134" s="1" t="s">
        <v>3</v>
      </c>
      <c r="D134" s="1" t="s">
        <v>4</v>
      </c>
      <c r="E134" s="1" t="s">
        <v>5</v>
      </c>
      <c r="F134" s="1" t="s">
        <v>6</v>
      </c>
      <c r="G134" s="1" t="s">
        <v>7</v>
      </c>
      <c r="H134" s="1" t="s">
        <v>83</v>
      </c>
      <c r="I134" s="1" t="s">
        <v>9</v>
      </c>
      <c r="J134" s="1" t="s">
        <v>84</v>
      </c>
      <c r="K134" s="1" t="s">
        <v>85</v>
      </c>
      <c r="L134" s="1"/>
    </row>
    <row r="135" spans="1:13" x14ac:dyDescent="0.25">
      <c r="A135" s="6" t="s">
        <v>65</v>
      </c>
      <c r="B135" s="7">
        <v>147</v>
      </c>
      <c r="C135" s="7">
        <v>170</v>
      </c>
      <c r="D135" s="7">
        <v>183</v>
      </c>
      <c r="E135" s="7">
        <v>194</v>
      </c>
      <c r="F135" s="7">
        <v>146</v>
      </c>
      <c r="G135" s="7">
        <v>193</v>
      </c>
      <c r="H135" s="7">
        <f>SUM(B135:G135)</f>
        <v>1033</v>
      </c>
      <c r="I135" s="7">
        <f>AVERAGE(B135:G135)</f>
        <v>172.16666666666666</v>
      </c>
      <c r="J135" s="7">
        <v>78</v>
      </c>
      <c r="K135" s="7">
        <f>SUM(H135+J135)</f>
        <v>1111</v>
      </c>
      <c r="L135" s="7"/>
      <c r="M135" s="7"/>
    </row>
    <row r="136" spans="1:13" x14ac:dyDescent="0.25">
      <c r="A136" s="10" t="s">
        <v>86</v>
      </c>
      <c r="B136" s="11">
        <v>190</v>
      </c>
      <c r="C136" s="11">
        <v>155</v>
      </c>
      <c r="D136" s="11">
        <v>180</v>
      </c>
      <c r="E136" s="11">
        <v>143</v>
      </c>
      <c r="F136" s="11">
        <v>118</v>
      </c>
      <c r="G136" s="11">
        <v>171</v>
      </c>
      <c r="H136" s="11">
        <f>SUM(B136:G136)</f>
        <v>957</v>
      </c>
      <c r="I136" s="11">
        <f>AVERAGE(B136:G136)</f>
        <v>159.5</v>
      </c>
      <c r="J136" s="11">
        <v>102</v>
      </c>
      <c r="K136" s="11">
        <f>SUM(H136+J136)</f>
        <v>1059</v>
      </c>
      <c r="L136" s="11"/>
    </row>
    <row r="137" spans="1:13" x14ac:dyDescent="0.25">
      <c r="A137" s="10" t="s">
        <v>87</v>
      </c>
      <c r="B137" s="11">
        <v>122</v>
      </c>
      <c r="C137" s="11">
        <v>163</v>
      </c>
      <c r="D137" s="11">
        <v>134</v>
      </c>
      <c r="E137" s="11">
        <v>134</v>
      </c>
      <c r="F137" s="11">
        <v>128</v>
      </c>
      <c r="G137" s="11">
        <v>185</v>
      </c>
      <c r="H137" s="11">
        <f>SUM(B137:G137)</f>
        <v>866</v>
      </c>
      <c r="I137" s="11">
        <f>AVERAGE(B137:G137)</f>
        <v>144.33333333333334</v>
      </c>
      <c r="J137" s="11">
        <v>162</v>
      </c>
      <c r="K137" s="11">
        <f>SUM(H137+J137)</f>
        <v>1028</v>
      </c>
      <c r="L137" s="11"/>
    </row>
    <row r="138" spans="1:13" x14ac:dyDescent="0.25">
      <c r="A138" s="10" t="s">
        <v>88</v>
      </c>
      <c r="B138" s="11">
        <v>164</v>
      </c>
      <c r="C138" s="11">
        <v>125</v>
      </c>
      <c r="D138" s="11">
        <v>129</v>
      </c>
      <c r="E138" s="11">
        <v>173</v>
      </c>
      <c r="F138" s="11">
        <v>131</v>
      </c>
      <c r="G138" s="11">
        <v>154</v>
      </c>
      <c r="H138" s="11">
        <f>SUM(B138:G138)</f>
        <v>876</v>
      </c>
      <c r="I138" s="11">
        <f>AVERAGE(B138:G138)</f>
        <v>146</v>
      </c>
      <c r="J138" s="11">
        <v>30</v>
      </c>
      <c r="K138" s="11">
        <f>SUM(H138+J138)</f>
        <v>906</v>
      </c>
      <c r="L138" s="11"/>
    </row>
    <row r="139" spans="1:13" x14ac:dyDescent="0.25">
      <c r="A139" s="1"/>
    </row>
    <row r="140" spans="1:13" x14ac:dyDescent="0.25">
      <c r="A140" s="1"/>
    </row>
    <row r="141" spans="1:13" x14ac:dyDescent="0.25">
      <c r="A141" s="1"/>
    </row>
    <row r="142" spans="1:13" x14ac:dyDescent="0.25">
      <c r="A142" s="1"/>
    </row>
    <row r="143" spans="1:13" x14ac:dyDescent="0.25">
      <c r="A143" s="1"/>
    </row>
    <row r="144" spans="1:13" ht="15.75" x14ac:dyDescent="0.25">
      <c r="A144" s="3" t="s">
        <v>89</v>
      </c>
      <c r="B144" s="3"/>
    </row>
    <row r="145" spans="1:13" x14ac:dyDescent="0.25">
      <c r="A145" s="2" t="s">
        <v>2</v>
      </c>
      <c r="B145" s="1" t="s">
        <v>17</v>
      </c>
      <c r="C145" s="1" t="s">
        <v>3</v>
      </c>
      <c r="D145" s="1" t="s">
        <v>4</v>
      </c>
      <c r="E145" s="1" t="s">
        <v>5</v>
      </c>
      <c r="F145" s="1" t="s">
        <v>6</v>
      </c>
      <c r="G145" s="1" t="s">
        <v>7</v>
      </c>
      <c r="H145" s="1" t="s">
        <v>8</v>
      </c>
      <c r="I145" s="1" t="s">
        <v>9</v>
      </c>
      <c r="J145" s="1" t="s">
        <v>84</v>
      </c>
      <c r="K145" s="1" t="s">
        <v>85</v>
      </c>
      <c r="L145" s="1"/>
    </row>
    <row r="146" spans="1:13" x14ac:dyDescent="0.25">
      <c r="A146" s="6" t="s">
        <v>69</v>
      </c>
      <c r="B146" s="7">
        <v>254</v>
      </c>
      <c r="C146" s="7">
        <v>188</v>
      </c>
      <c r="D146" s="7">
        <v>224</v>
      </c>
      <c r="E146" s="7">
        <v>193</v>
      </c>
      <c r="F146" s="7">
        <v>186</v>
      </c>
      <c r="G146" s="7">
        <v>185</v>
      </c>
      <c r="H146" s="7">
        <f t="shared" ref="H146:H156" si="16">SUM(B146:G146)</f>
        <v>1230</v>
      </c>
      <c r="I146" s="7">
        <f t="shared" ref="I146:I156" si="17">AVERAGE(B146:G146)</f>
        <v>205</v>
      </c>
      <c r="J146" s="7">
        <v>66</v>
      </c>
      <c r="K146" s="7">
        <f t="shared" ref="K146:K156" si="18">SUM(H146+J146)</f>
        <v>1296</v>
      </c>
      <c r="L146" s="7"/>
      <c r="M146" s="7"/>
    </row>
    <row r="147" spans="1:13" x14ac:dyDescent="0.25">
      <c r="A147" s="10" t="s">
        <v>97</v>
      </c>
      <c r="B147" s="11">
        <v>157</v>
      </c>
      <c r="C147" s="11">
        <v>205</v>
      </c>
      <c r="D147" s="11">
        <v>192</v>
      </c>
      <c r="E147" s="11">
        <v>204</v>
      </c>
      <c r="F147" s="11">
        <v>213</v>
      </c>
      <c r="G147" s="11">
        <v>213</v>
      </c>
      <c r="H147" s="11">
        <f t="shared" si="16"/>
        <v>1184</v>
      </c>
      <c r="I147" s="11">
        <f t="shared" si="17"/>
        <v>197.33333333333334</v>
      </c>
      <c r="J147" s="11">
        <v>54</v>
      </c>
      <c r="K147" s="11">
        <f t="shared" si="18"/>
        <v>1238</v>
      </c>
      <c r="L147" s="11"/>
    </row>
    <row r="148" spans="1:13" x14ac:dyDescent="0.25">
      <c r="A148" s="10" t="s">
        <v>93</v>
      </c>
      <c r="B148" s="11">
        <v>209</v>
      </c>
      <c r="C148" s="11">
        <v>192</v>
      </c>
      <c r="D148" s="11">
        <v>227</v>
      </c>
      <c r="E148" s="11">
        <v>165</v>
      </c>
      <c r="F148" s="11">
        <v>185</v>
      </c>
      <c r="G148" s="11">
        <v>149</v>
      </c>
      <c r="H148" s="11">
        <f t="shared" si="16"/>
        <v>1127</v>
      </c>
      <c r="I148" s="11">
        <f t="shared" si="17"/>
        <v>187.83333333333334</v>
      </c>
      <c r="J148" s="11">
        <v>90</v>
      </c>
      <c r="K148" s="11">
        <f t="shared" si="18"/>
        <v>1217</v>
      </c>
      <c r="L148" s="11"/>
    </row>
    <row r="149" spans="1:13" x14ac:dyDescent="0.25">
      <c r="A149" s="10" t="s">
        <v>91</v>
      </c>
      <c r="B149" s="11">
        <v>182</v>
      </c>
      <c r="C149" s="11">
        <v>198</v>
      </c>
      <c r="D149" s="11">
        <v>190</v>
      </c>
      <c r="E149" s="11">
        <v>164</v>
      </c>
      <c r="F149" s="11">
        <v>124</v>
      </c>
      <c r="G149" s="11">
        <v>220</v>
      </c>
      <c r="H149" s="11">
        <f t="shared" si="16"/>
        <v>1078</v>
      </c>
      <c r="I149" s="11">
        <f t="shared" si="17"/>
        <v>179.66666666666666</v>
      </c>
      <c r="J149" s="11">
        <v>102</v>
      </c>
      <c r="K149" s="11">
        <f t="shared" si="18"/>
        <v>1180</v>
      </c>
      <c r="L149" s="11"/>
    </row>
    <row r="150" spans="1:13" x14ac:dyDescent="0.25">
      <c r="A150" s="10" t="s">
        <v>90</v>
      </c>
      <c r="B150" s="11">
        <v>167</v>
      </c>
      <c r="C150" s="11">
        <v>180</v>
      </c>
      <c r="D150" s="11">
        <v>235</v>
      </c>
      <c r="E150" s="11">
        <v>175</v>
      </c>
      <c r="F150" s="11">
        <v>211</v>
      </c>
      <c r="G150" s="11">
        <v>177</v>
      </c>
      <c r="H150" s="11">
        <f t="shared" si="16"/>
        <v>1145</v>
      </c>
      <c r="I150" s="11">
        <f t="shared" si="17"/>
        <v>190.83333333333334</v>
      </c>
      <c r="J150" s="11">
        <v>30</v>
      </c>
      <c r="K150" s="11">
        <f t="shared" si="18"/>
        <v>1175</v>
      </c>
      <c r="L150" s="11"/>
    </row>
    <row r="151" spans="1:13" x14ac:dyDescent="0.25">
      <c r="A151" s="10" t="s">
        <v>96</v>
      </c>
      <c r="B151" s="11">
        <v>151</v>
      </c>
      <c r="C151" s="11">
        <v>183</v>
      </c>
      <c r="D151" s="11">
        <v>227</v>
      </c>
      <c r="E151" s="11">
        <v>158</v>
      </c>
      <c r="F151" s="11">
        <v>211</v>
      </c>
      <c r="G151" s="11">
        <v>189</v>
      </c>
      <c r="H151" s="11">
        <f t="shared" si="16"/>
        <v>1119</v>
      </c>
      <c r="I151" s="11">
        <f t="shared" si="17"/>
        <v>186.5</v>
      </c>
      <c r="J151" s="11">
        <v>48</v>
      </c>
      <c r="K151" s="11">
        <f t="shared" si="18"/>
        <v>1167</v>
      </c>
      <c r="L151" s="11"/>
    </row>
    <row r="152" spans="1:13" x14ac:dyDescent="0.25">
      <c r="A152" s="10" t="s">
        <v>92</v>
      </c>
      <c r="B152" s="11">
        <v>180</v>
      </c>
      <c r="C152" s="11">
        <v>199</v>
      </c>
      <c r="D152" s="11">
        <v>194</v>
      </c>
      <c r="E152" s="11">
        <v>227</v>
      </c>
      <c r="F152" s="11">
        <v>175</v>
      </c>
      <c r="G152" s="11">
        <v>160</v>
      </c>
      <c r="H152" s="11">
        <f t="shared" si="16"/>
        <v>1135</v>
      </c>
      <c r="I152" s="11">
        <f t="shared" si="17"/>
        <v>189.16666666666666</v>
      </c>
      <c r="J152" s="11">
        <v>6</v>
      </c>
      <c r="K152" s="11">
        <f t="shared" si="18"/>
        <v>1141</v>
      </c>
      <c r="L152" s="11"/>
    </row>
    <row r="153" spans="1:13" x14ac:dyDescent="0.25">
      <c r="A153" s="1" t="s">
        <v>94</v>
      </c>
      <c r="B153">
        <v>126</v>
      </c>
      <c r="C153">
        <v>179</v>
      </c>
      <c r="D153">
        <v>180</v>
      </c>
      <c r="E153">
        <v>176</v>
      </c>
      <c r="F153">
        <v>172</v>
      </c>
      <c r="G153">
        <v>233</v>
      </c>
      <c r="H153">
        <f t="shared" si="16"/>
        <v>1066</v>
      </c>
      <c r="I153">
        <f t="shared" si="17"/>
        <v>177.66666666666666</v>
      </c>
      <c r="J153">
        <v>60</v>
      </c>
      <c r="K153">
        <f t="shared" si="18"/>
        <v>1126</v>
      </c>
    </row>
    <row r="154" spans="1:13" x14ac:dyDescent="0.25">
      <c r="A154" s="1" t="s">
        <v>102</v>
      </c>
      <c r="B154">
        <v>171</v>
      </c>
      <c r="C154">
        <v>168</v>
      </c>
      <c r="D154">
        <v>168</v>
      </c>
      <c r="E154">
        <v>173</v>
      </c>
      <c r="F154">
        <v>147</v>
      </c>
      <c r="G154">
        <v>166</v>
      </c>
      <c r="H154">
        <f t="shared" si="16"/>
        <v>993</v>
      </c>
      <c r="I154">
        <f t="shared" si="17"/>
        <v>165.5</v>
      </c>
      <c r="J154">
        <v>108</v>
      </c>
      <c r="K154">
        <f t="shared" si="18"/>
        <v>1101</v>
      </c>
    </row>
    <row r="155" spans="1:13" x14ac:dyDescent="0.25">
      <c r="A155" s="1" t="s">
        <v>80</v>
      </c>
      <c r="B155">
        <v>174</v>
      </c>
      <c r="C155">
        <v>176</v>
      </c>
      <c r="D155">
        <v>160</v>
      </c>
      <c r="E155">
        <v>167</v>
      </c>
      <c r="F155">
        <v>246</v>
      </c>
      <c r="G155">
        <v>149</v>
      </c>
      <c r="H155">
        <f t="shared" si="16"/>
        <v>1072</v>
      </c>
      <c r="I155">
        <f t="shared" si="17"/>
        <v>178.66666666666666</v>
      </c>
      <c r="J155">
        <v>18</v>
      </c>
      <c r="K155">
        <f t="shared" si="18"/>
        <v>1090</v>
      </c>
    </row>
    <row r="156" spans="1:13" x14ac:dyDescent="0.25">
      <c r="A156" s="1" t="s">
        <v>95</v>
      </c>
      <c r="B156">
        <v>177</v>
      </c>
      <c r="C156">
        <v>196</v>
      </c>
      <c r="D156">
        <v>145</v>
      </c>
      <c r="E156">
        <v>161</v>
      </c>
      <c r="F156">
        <v>148</v>
      </c>
      <c r="G156">
        <v>156</v>
      </c>
      <c r="H156">
        <f t="shared" si="16"/>
        <v>983</v>
      </c>
      <c r="I156">
        <f t="shared" si="17"/>
        <v>163.83333333333334</v>
      </c>
      <c r="J156">
        <v>96</v>
      </c>
      <c r="K156">
        <f t="shared" si="18"/>
        <v>1079</v>
      </c>
    </row>
    <row r="157" spans="1:13" x14ac:dyDescent="0.25">
      <c r="A157" s="1"/>
    </row>
    <row r="158" spans="1:13" x14ac:dyDescent="0.25">
      <c r="A158" s="1"/>
    </row>
    <row r="159" spans="1:13" x14ac:dyDescent="0.25">
      <c r="A159" s="1"/>
    </row>
    <row r="160" spans="1:13" x14ac:dyDescent="0.25">
      <c r="A160" s="1"/>
    </row>
    <row r="161" spans="1:1" x14ac:dyDescent="0.25">
      <c r="A161" s="1"/>
    </row>
  </sheetData>
  <sortState ref="A102:J131">
    <sortCondition descending="1" ref="H102:H13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Gibbs</dc:creator>
  <cp:lastModifiedBy>Trevor Gibbs</cp:lastModifiedBy>
  <cp:lastPrinted>2015-11-29T14:38:06Z</cp:lastPrinted>
  <dcterms:created xsi:type="dcterms:W3CDTF">2015-11-15T16:04:26Z</dcterms:created>
  <dcterms:modified xsi:type="dcterms:W3CDTF">2016-02-01T17:44:08Z</dcterms:modified>
  <cp:contentStatus/>
</cp:coreProperties>
</file>